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4 - 2025 год\10 Болванка\2025.05 Май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43" i="1" l="1"/>
  <c r="F138" i="1"/>
  <c r="L100" i="1"/>
  <c r="H24" i="1"/>
  <c r="L195" i="1"/>
  <c r="G24" i="1"/>
  <c r="F24" i="1"/>
  <c r="I100" i="1"/>
  <c r="I62" i="1"/>
  <c r="L24" i="1"/>
  <c r="H157" i="1"/>
  <c r="F100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<sst xmlns="http://schemas.openxmlformats.org/spreadsheetml/2006/main" count="420" uniqueCount="123">
  <si>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</si>
  <si>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</si>
  <si>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</si>
  <si>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</si>
  <si>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</si>
  <si>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</si>
  <si>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</si>
  <si>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</si>
  <si>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</si>
  <si>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</si>
  <si>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</si>
  <si>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</si>
  <si>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</si>
  <si>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</si>
  <si>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</si>
  <si>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</si>
  <si>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</si>
  <si>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</si>
  <si>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</si>
  <si>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</si>
  <si>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</si>
  <si>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</si>
  <si>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</si>
  <si>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</si>
  <si>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</si>
  <si>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</si>
  <si>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</si>
  <si>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</si>
  <si>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</si>
  <si>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</si>
  <si>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</si>
  <si>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</si>
  <si>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</si>
  <si>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</si>
  <si>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</si>
  <si>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</si>
  <si>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</si>
  <si>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</si>
  <si>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</si>
  <si>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</si>
  <si>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</si>
  <si>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</si>
  <si>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</si>
  <si>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</si>
  <si>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</si>
  <si>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</si>
  <si>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</si>
  <si>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</si>
  <si>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</si>
  <si>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</si>
  <si>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</si>
  <si>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</si>
  <si>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</si>
  <si>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</si>
  <si>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</si>
  <si>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</si>
  <si>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</si>
  <si>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</si>
  <si>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</si>
  <si>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</si>
  <si>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</si>
  <si>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</si>
  <si>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</si>
  <si>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</si>
  <si>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</si>
  <si>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</si>
  <si>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</si>
  <si>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</si>
  <si>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</si>
  <si>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</si>
  <si>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</si>
  <si>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</si>
  <si>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</si>
  <si>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</si>
  <si>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</si>
  <si>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</si>
  <si>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</si>
  <si>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</si>
  <si>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</si>
  <si>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</si>
  <si>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</si>
  <si>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</si>
  <si>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</si>
  <si>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</si>
  <si>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</si>
  <si>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</si>
  <si>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</si>
  <si>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</si>
  <si>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</si>
  <si>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</si>
  <si>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</si>
  <si>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</si>
  <si>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</si>
  <si>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</si>
  <si>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</si>
  <si>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Капуста тушеная</t>
  </si>
  <si>
    <t>Котлеты из рыбы (филе минтая)</t>
  </si>
  <si>
    <t>139/05</t>
  </si>
  <si>
    <t>234/05</t>
  </si>
  <si>
    <t>Чай с молоком</t>
  </si>
  <si>
    <t>378/05</t>
  </si>
  <si>
    <t>90</t>
  </si>
  <si>
    <t>готовая продукция</t>
  </si>
  <si>
    <t>70/05</t>
  </si>
  <si>
    <t>Омлет натуральный, Икра кабачковая консервированная</t>
  </si>
  <si>
    <t>166</t>
  </si>
  <si>
    <t>210/05 Т24/96</t>
  </si>
  <si>
    <t xml:space="preserve">Биточки из птицы (курица), Картофельное пюре </t>
  </si>
  <si>
    <t>Биточки из птицы (курица)</t>
  </si>
  <si>
    <t>Икра свекольная</t>
  </si>
  <si>
    <t>290/05, 128/05</t>
  </si>
  <si>
    <t>Овощи натуральные свежие (огурцы)</t>
  </si>
  <si>
    <t>Овощи натуральные соленые (помидоры)</t>
  </si>
  <si>
    <t>Запеканка творожная со сгущенным молоком</t>
  </si>
  <si>
    <t>223/05</t>
  </si>
  <si>
    <t>Гуляш из говядины</t>
  </si>
  <si>
    <t>260/05</t>
  </si>
  <si>
    <t>Фрукты</t>
  </si>
  <si>
    <t>338/05</t>
  </si>
  <si>
    <t xml:space="preserve">Гуляш из говядины, Макаронные изделия отварные </t>
  </si>
  <si>
    <t>260/05, 202,203/05</t>
  </si>
  <si>
    <t>150</t>
  </si>
  <si>
    <t>Печенье Топленое молоко 2шт.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</si>
</sst>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3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3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5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3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3" fillId="4" borderId="22" xfId="1" applyNumberFormat="1" applyFill="1" applyBorder="1" applyAlignment="1" applyProtection="1">
      <alignment horizontal="center" vertical="center"/>
      <protection locked="0"/>
    </xf>
    <xf numFmtId="0" fontId="15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6" fillId="4" borderId="22" xfId="1" applyNumberFormat="1" applyFont="1" applyFill="1" applyBorder="1" applyAlignment="1" applyProtection="1">
      <alignment horizontal="center"/>
      <protection locked="0"/>
    </xf>
    <xf numFmtId="164" fontId="16" fillId="4" borderId="22" xfId="1" applyNumberFormat="1" applyFont="1" applyFill="1" applyBorder="1" applyProtection="1"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49" fontId="2" fillId="4" borderId="22" xfId="1" applyNumberFormat="1" applyFont="1" applyFill="1" applyBorder="1" applyAlignment="1" applyProtection="1">
      <alignment horizontal="center"/>
      <protection locked="0"/>
    </xf>
    <xf numFmtId="2" fontId="2" fillId="4" borderId="22" xfId="1" applyNumberFormat="1" applyFont="1" applyFill="1" applyBorder="1" applyAlignment="1" applyProtection="1">
      <alignment horizontal="center"/>
      <protection locked="0"/>
    </xf>
    <xf numFmtId="0" fontId="2" fillId="4" borderId="22" xfId="1" applyFont="1" applyFill="1" applyBorder="1" applyAlignment="1" applyProtection="1">
      <alignment horizontal="right"/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L170" sqref="L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/>
      <c r="D1" s="94"/>
      <c r="E1" s="94"/>
      <c r="F1" s="12" t="s">
        <v>16</v>
      </c>
      <c r="G1" s="2" t="s">
        <v>17</v>
      </c>
      <c r="H1" s="95"/>
      <c r="I1" s="95"/>
      <c r="J1" s="95"/>
      <c r="K1" s="95"/>
    </row>
    <row r="2" spans="1:12" ht="18" x14ac:dyDescent="0.2">
      <c r="A2" s="35" t="s">
        <v>6</v>
      </c>
      <c r="C2" s="2"/>
      <c r="G2" s="2" t="s">
        <v>18</v>
      </c>
      <c r="H2" s="95"/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71">
        <v>240</v>
      </c>
      <c r="G6" s="72">
        <v>5.9</v>
      </c>
      <c r="H6" s="72">
        <v>7.8</v>
      </c>
      <c r="I6" s="72">
        <v>41.7</v>
      </c>
      <c r="J6" s="72">
        <v>375.6</v>
      </c>
      <c r="K6" s="73" t="s">
        <v>42</v>
      </c>
      <c r="L6" s="74">
        <v>123.09</v>
      </c>
    </row>
    <row r="7" spans="1:12" ht="15" x14ac:dyDescent="0.25">
      <c r="A7" s="23"/>
      <c r="B7" s="15"/>
      <c r="C7" s="11"/>
      <c r="D7" s="6"/>
      <c r="E7" s="50"/>
      <c r="F7" s="57"/>
      <c r="G7" s="52"/>
      <c r="H7" s="52"/>
      <c r="I7" s="52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7">
        <v>215</v>
      </c>
      <c r="G8" s="52">
        <v>0.1</v>
      </c>
      <c r="H8" s="52">
        <v>0</v>
      </c>
      <c r="I8" s="52">
        <v>15</v>
      </c>
      <c r="J8" s="52">
        <v>60</v>
      </c>
      <c r="K8" s="53" t="s">
        <v>43</v>
      </c>
      <c r="L8" s="56">
        <v>3.52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60</v>
      </c>
      <c r="G9" s="52">
        <v>4.8</v>
      </c>
      <c r="H9" s="52">
        <v>0.8</v>
      </c>
      <c r="I9" s="52">
        <v>28.4</v>
      </c>
      <c r="J9" s="52">
        <v>144</v>
      </c>
      <c r="K9" s="55" t="s">
        <v>44</v>
      </c>
      <c r="L9" s="56">
        <v>4.79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/>
      <c r="E11" s="50"/>
      <c r="F11" s="55"/>
      <c r="G11" s="52"/>
      <c r="H11" s="52"/>
      <c r="I11" s="52"/>
      <c r="J11" s="52"/>
      <c r="K11" s="53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10.8</v>
      </c>
      <c r="H13" s="19">
        <f t="shared" si="0"/>
        <v>8.6</v>
      </c>
      <c r="I13" s="19">
        <f t="shared" si="0"/>
        <v>85.1</v>
      </c>
      <c r="J13" s="19">
        <f t="shared" si="0"/>
        <v>579.6</v>
      </c>
      <c r="K13" s="25"/>
      <c r="L13" s="19">
        <f t="shared" ref="L13" si="1">SUM(L6:L12)</f>
        <v>131.4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0" t="s">
        <v>109</v>
      </c>
      <c r="F14" s="85">
        <v>60</v>
      </c>
      <c r="G14" s="82">
        <v>2.4</v>
      </c>
      <c r="H14" s="82">
        <v>6.8</v>
      </c>
      <c r="I14" s="82">
        <v>15.4</v>
      </c>
      <c r="J14" s="82">
        <v>66</v>
      </c>
      <c r="K14" s="83" t="s">
        <v>49</v>
      </c>
      <c r="L14" s="86">
        <v>8.8000000000000007</v>
      </c>
    </row>
    <row r="15" spans="1:12" ht="15" x14ac:dyDescent="0.25">
      <c r="A15" s="23"/>
      <c r="B15" s="15"/>
      <c r="C15" s="11"/>
      <c r="D15" s="7" t="s">
        <v>27</v>
      </c>
      <c r="E15" s="50" t="s">
        <v>72</v>
      </c>
      <c r="F15" s="55">
        <v>250</v>
      </c>
      <c r="G15" s="52">
        <v>5.07</v>
      </c>
      <c r="H15" s="52">
        <v>5.4</v>
      </c>
      <c r="I15" s="52">
        <v>23.8</v>
      </c>
      <c r="J15" s="52">
        <v>163.80000000000001</v>
      </c>
      <c r="K15" s="53" t="s">
        <v>74</v>
      </c>
      <c r="L15" s="56">
        <v>11.11</v>
      </c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7">
        <v>120</v>
      </c>
      <c r="G16" s="52">
        <v>11.9</v>
      </c>
      <c r="H16" s="52">
        <v>7.7</v>
      </c>
      <c r="I16" s="52">
        <v>18.8</v>
      </c>
      <c r="J16" s="52">
        <v>205</v>
      </c>
      <c r="K16" s="53" t="s">
        <v>50</v>
      </c>
      <c r="L16" s="56">
        <v>54.89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7">
        <v>150</v>
      </c>
      <c r="G17" s="52">
        <v>5.4</v>
      </c>
      <c r="H17" s="52">
        <v>0.6</v>
      </c>
      <c r="I17" s="52">
        <v>28.5</v>
      </c>
      <c r="J17" s="52">
        <v>179.48</v>
      </c>
      <c r="K17" s="53" t="s">
        <v>51</v>
      </c>
      <c r="L17" s="56">
        <v>4.47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7">
        <v>222</v>
      </c>
      <c r="G18" s="52">
        <v>1.4</v>
      </c>
      <c r="H18" s="52">
        <v>1.6</v>
      </c>
      <c r="I18" s="52">
        <v>17.7</v>
      </c>
      <c r="J18" s="52">
        <v>91</v>
      </c>
      <c r="K18" s="53" t="s">
        <v>52</v>
      </c>
      <c r="L18" s="56">
        <v>5.52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1">
        <v>40</v>
      </c>
      <c r="G19" s="52">
        <v>4.8</v>
      </c>
      <c r="H19" s="52">
        <v>0.8</v>
      </c>
      <c r="I19" s="52">
        <v>28.4</v>
      </c>
      <c r="J19" s="52">
        <v>114</v>
      </c>
      <c r="K19" s="55" t="s">
        <v>44</v>
      </c>
      <c r="L19" s="56">
        <v>3.71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1">
        <v>30</v>
      </c>
      <c r="G20" s="52">
        <v>3.2</v>
      </c>
      <c r="H20" s="52">
        <v>0.6</v>
      </c>
      <c r="I20" s="52">
        <v>19</v>
      </c>
      <c r="J20" s="52">
        <v>96</v>
      </c>
      <c r="K20" s="55" t="s">
        <v>44</v>
      </c>
      <c r="L20" s="56">
        <v>2.78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872</v>
      </c>
      <c r="G23" s="19">
        <f t="shared" ref="G23:J23" si="2">SUM(G14:G22)</f>
        <v>34.17</v>
      </c>
      <c r="H23" s="19">
        <f t="shared" si="2"/>
        <v>23.500000000000004</v>
      </c>
      <c r="I23" s="19">
        <f t="shared" si="2"/>
        <v>151.6</v>
      </c>
      <c r="J23" s="19">
        <f t="shared" si="2"/>
        <v>915.28</v>
      </c>
      <c r="K23" s="25"/>
      <c r="L23" s="19">
        <f t="shared" ref="L23" si="3">SUM(L14:L22)</f>
        <v>91.279999999999987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1387</v>
      </c>
      <c r="G24" s="32">
        <f t="shared" ref="G24:J24" si="4">G13+G23</f>
        <v>44.97</v>
      </c>
      <c r="H24" s="32">
        <f t="shared" si="4"/>
        <v>32.1</v>
      </c>
      <c r="I24" s="32">
        <f t="shared" si="4"/>
        <v>236.7</v>
      </c>
      <c r="J24" s="32">
        <f t="shared" si="4"/>
        <v>1494.88</v>
      </c>
      <c r="K24" s="32"/>
      <c r="L24" s="32">
        <f t="shared" ref="L24" si="5">L13+L23</f>
        <v>222.68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57">
        <v>210</v>
      </c>
      <c r="G25" s="52">
        <v>4.4000000000000004</v>
      </c>
      <c r="H25" s="52">
        <v>8.1999999999999993</v>
      </c>
      <c r="I25" s="52">
        <v>32.799999999999997</v>
      </c>
      <c r="J25" s="52">
        <v>196</v>
      </c>
      <c r="K25" s="53" t="s">
        <v>54</v>
      </c>
      <c r="L25" s="56">
        <v>25.36</v>
      </c>
    </row>
    <row r="26" spans="1:12" ht="15" x14ac:dyDescent="0.25">
      <c r="A26" s="14"/>
      <c r="B26" s="15"/>
      <c r="C26" s="11"/>
      <c r="D26" s="59" t="s">
        <v>61</v>
      </c>
      <c r="E26" s="50" t="s">
        <v>62</v>
      </c>
      <c r="F26" s="57">
        <v>50</v>
      </c>
      <c r="G26" s="52">
        <v>3.6</v>
      </c>
      <c r="H26" s="52">
        <v>3.72</v>
      </c>
      <c r="I26" s="52">
        <v>33.840000000000003</v>
      </c>
      <c r="J26" s="52">
        <v>187.2</v>
      </c>
      <c r="K26" s="53" t="s">
        <v>63</v>
      </c>
      <c r="L26" s="56">
        <v>4.68</v>
      </c>
    </row>
    <row r="27" spans="1:12" ht="15" x14ac:dyDescent="0.25">
      <c r="A27" s="14"/>
      <c r="B27" s="15"/>
      <c r="C27" s="11"/>
      <c r="D27" s="7" t="s">
        <v>22</v>
      </c>
      <c r="E27" s="50" t="s">
        <v>47</v>
      </c>
      <c r="F27" s="57">
        <v>222</v>
      </c>
      <c r="G27" s="52">
        <v>1.4</v>
      </c>
      <c r="H27" s="52">
        <v>1.6</v>
      </c>
      <c r="I27" s="52">
        <v>17.7</v>
      </c>
      <c r="J27" s="52">
        <v>91</v>
      </c>
      <c r="K27" s="55" t="s">
        <v>52</v>
      </c>
      <c r="L27" s="56">
        <v>5.57</v>
      </c>
    </row>
    <row r="28" spans="1:12" ht="15" x14ac:dyDescent="0.25">
      <c r="A28" s="14"/>
      <c r="B28" s="15"/>
      <c r="C28" s="11"/>
      <c r="D28" s="7" t="s">
        <v>23</v>
      </c>
      <c r="E28" s="50"/>
      <c r="F28" s="55"/>
      <c r="G28" s="52"/>
      <c r="H28" s="52"/>
      <c r="I28" s="52"/>
      <c r="J28" s="52"/>
      <c r="K28" s="53"/>
      <c r="L28" s="56"/>
    </row>
    <row r="29" spans="1:12" ht="15" x14ac:dyDescent="0.2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2"/>
      <c r="K29" s="58"/>
      <c r="L29" s="56"/>
    </row>
    <row r="30" spans="1:12" ht="15" x14ac:dyDescent="0.25">
      <c r="A30" s="14"/>
      <c r="B30" s="15"/>
      <c r="C30" s="11"/>
      <c r="D30" s="59" t="s">
        <v>55</v>
      </c>
      <c r="E30" s="50" t="s">
        <v>57</v>
      </c>
      <c r="F30" s="55">
        <v>10</v>
      </c>
      <c r="G30" s="52">
        <v>0.1</v>
      </c>
      <c r="H30" s="52">
        <v>8.1999999999999993</v>
      </c>
      <c r="I30" s="52">
        <v>0.1</v>
      </c>
      <c r="J30" s="52">
        <v>75</v>
      </c>
      <c r="K30" s="53" t="s">
        <v>59</v>
      </c>
      <c r="L30" s="56">
        <v>11.2</v>
      </c>
    </row>
    <row r="31" spans="1:12" ht="15" x14ac:dyDescent="0.25">
      <c r="A31" s="14"/>
      <c r="B31" s="15"/>
      <c r="C31" s="11"/>
      <c r="D31" s="60" t="s">
        <v>56</v>
      </c>
      <c r="E31" s="50" t="s">
        <v>58</v>
      </c>
      <c r="F31" s="55">
        <v>15</v>
      </c>
      <c r="G31" s="52">
        <v>3.8</v>
      </c>
      <c r="H31" s="52">
        <v>4</v>
      </c>
      <c r="I31" s="52">
        <v>0</v>
      </c>
      <c r="J31" s="52">
        <v>51</v>
      </c>
      <c r="K31" s="58" t="s">
        <v>60</v>
      </c>
      <c r="L31" s="56">
        <v>18.399999999999999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65.210000000000008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0" t="s">
        <v>111</v>
      </c>
      <c r="F33" s="81">
        <v>60</v>
      </c>
      <c r="G33" s="82">
        <v>0.1</v>
      </c>
      <c r="H33" s="82">
        <v>0</v>
      </c>
      <c r="I33" s="82">
        <v>4.2</v>
      </c>
      <c r="J33" s="82">
        <v>9.6</v>
      </c>
      <c r="K33" s="83" t="s">
        <v>103</v>
      </c>
      <c r="L33" s="86">
        <v>18.18</v>
      </c>
    </row>
    <row r="34" spans="1:12" ht="15" x14ac:dyDescent="0.25">
      <c r="A34" s="14"/>
      <c r="B34" s="15"/>
      <c r="C34" s="11"/>
      <c r="D34" s="7" t="s">
        <v>27</v>
      </c>
      <c r="E34" s="50" t="s">
        <v>64</v>
      </c>
      <c r="F34" s="55">
        <v>250</v>
      </c>
      <c r="G34" s="52">
        <v>2.5</v>
      </c>
      <c r="H34" s="52">
        <v>3.5</v>
      </c>
      <c r="I34" s="52">
        <v>13.4</v>
      </c>
      <c r="J34" s="52">
        <v>113.8</v>
      </c>
      <c r="K34" s="53" t="s">
        <v>67</v>
      </c>
      <c r="L34" s="56">
        <v>11.9</v>
      </c>
    </row>
    <row r="35" spans="1:12" ht="15" x14ac:dyDescent="0.25">
      <c r="A35" s="14"/>
      <c r="B35" s="15"/>
      <c r="C35" s="11"/>
      <c r="D35" s="7" t="s">
        <v>28</v>
      </c>
      <c r="E35" s="50" t="s">
        <v>96</v>
      </c>
      <c r="F35" s="55">
        <v>90</v>
      </c>
      <c r="G35" s="52">
        <v>12.8</v>
      </c>
      <c r="H35" s="52">
        <v>12.2</v>
      </c>
      <c r="I35" s="52">
        <v>13.9</v>
      </c>
      <c r="J35" s="52">
        <v>216</v>
      </c>
      <c r="K35" s="53" t="s">
        <v>98</v>
      </c>
      <c r="L35" s="56">
        <v>37.04</v>
      </c>
    </row>
    <row r="36" spans="1:12" ht="15" x14ac:dyDescent="0.25">
      <c r="A36" s="14"/>
      <c r="B36" s="15"/>
      <c r="C36" s="11"/>
      <c r="D36" s="7" t="s">
        <v>29</v>
      </c>
      <c r="E36" s="50" t="s">
        <v>65</v>
      </c>
      <c r="F36" s="55" t="s">
        <v>121</v>
      </c>
      <c r="G36" s="52">
        <v>2.4500000000000002</v>
      </c>
      <c r="H36" s="52">
        <v>11</v>
      </c>
      <c r="I36" s="52">
        <v>13.15</v>
      </c>
      <c r="J36" s="52">
        <v>200.9</v>
      </c>
      <c r="K36" s="53" t="s">
        <v>68</v>
      </c>
      <c r="L36" s="56">
        <v>22.65</v>
      </c>
    </row>
    <row r="37" spans="1:12" ht="15" x14ac:dyDescent="0.25">
      <c r="A37" s="14"/>
      <c r="B37" s="15"/>
      <c r="C37" s="11"/>
      <c r="D37" s="7" t="s">
        <v>30</v>
      </c>
      <c r="E37" s="50" t="s">
        <v>66</v>
      </c>
      <c r="F37" s="55">
        <v>200</v>
      </c>
      <c r="G37" s="52">
        <v>0.08</v>
      </c>
      <c r="H37" s="52">
        <v>0</v>
      </c>
      <c r="I37" s="52">
        <v>21.8</v>
      </c>
      <c r="J37" s="52">
        <v>127.2</v>
      </c>
      <c r="K37" s="53" t="s">
        <v>69</v>
      </c>
      <c r="L37" s="56">
        <v>6.2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1">
        <v>30</v>
      </c>
      <c r="G38" s="52">
        <v>2.4</v>
      </c>
      <c r="H38" s="52">
        <v>0.4</v>
      </c>
      <c r="I38" s="52">
        <v>14.2</v>
      </c>
      <c r="J38" s="52">
        <v>72</v>
      </c>
      <c r="K38" s="55" t="s">
        <v>44</v>
      </c>
      <c r="L38" s="56">
        <v>2.78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1">
        <v>20</v>
      </c>
      <c r="G39" s="52">
        <v>1.6</v>
      </c>
      <c r="H39" s="52">
        <v>0.3</v>
      </c>
      <c r="I39" s="52">
        <v>9.5</v>
      </c>
      <c r="J39" s="52">
        <v>48</v>
      </c>
      <c r="K39" s="55" t="s">
        <v>44</v>
      </c>
      <c r="L39" s="56">
        <v>1.85</v>
      </c>
    </row>
    <row r="40" spans="1:12" ht="15" x14ac:dyDescent="0.25">
      <c r="A40" s="14"/>
      <c r="B40" s="15"/>
      <c r="C40" s="11"/>
      <c r="D40" s="61"/>
      <c r="E40" s="50"/>
      <c r="F40" s="51"/>
      <c r="G40" s="52"/>
      <c r="H40" s="52"/>
      <c r="I40" s="52"/>
      <c r="J40" s="52"/>
      <c r="K40" s="58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21.93</v>
      </c>
      <c r="H42" s="19">
        <f t="shared" ref="H42" si="11">SUM(H33:H41)</f>
        <v>27.4</v>
      </c>
      <c r="I42" s="19">
        <f t="shared" ref="I42" si="12">SUM(I33:I41)</f>
        <v>90.15</v>
      </c>
      <c r="J42" s="19">
        <f t="shared" ref="J42:L42" si="13">SUM(J33:J41)</f>
        <v>787.5</v>
      </c>
      <c r="K42" s="25"/>
      <c r="L42" s="19">
        <f t="shared" si="13"/>
        <v>100.60000000000001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1157</v>
      </c>
      <c r="G43" s="32">
        <f t="shared" ref="G43" si="14">G32+G42</f>
        <v>35.230000000000004</v>
      </c>
      <c r="H43" s="32">
        <f t="shared" ref="H43" si="15">H32+H42</f>
        <v>53.12</v>
      </c>
      <c r="I43" s="32">
        <f t="shared" ref="I43" si="16">I32+I42</f>
        <v>174.59</v>
      </c>
      <c r="J43" s="32">
        <f t="shared" ref="J43:L43" si="17">J32+J42</f>
        <v>1387.7</v>
      </c>
      <c r="K43" s="32"/>
      <c r="L43" s="32">
        <f t="shared" si="17"/>
        <v>165.81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70</v>
      </c>
      <c r="F44" s="57">
        <v>290</v>
      </c>
      <c r="G44" s="52">
        <v>22</v>
      </c>
      <c r="H44" s="52">
        <v>18.899999999999999</v>
      </c>
      <c r="I44" s="52">
        <v>35.299999999999997</v>
      </c>
      <c r="J44" s="52">
        <v>580.9</v>
      </c>
      <c r="K44" s="54" t="s">
        <v>71</v>
      </c>
      <c r="L44" s="56">
        <v>69.930000000000007</v>
      </c>
    </row>
    <row r="45" spans="1:12" ht="15" x14ac:dyDescent="0.25">
      <c r="A45" s="23"/>
      <c r="B45" s="15"/>
      <c r="C45" s="11"/>
      <c r="D45" s="61" t="s">
        <v>26</v>
      </c>
      <c r="E45" s="80" t="s">
        <v>111</v>
      </c>
      <c r="F45" s="81">
        <v>60</v>
      </c>
      <c r="G45" s="82">
        <v>0.1</v>
      </c>
      <c r="H45" s="82">
        <v>0</v>
      </c>
      <c r="I45" s="82">
        <v>4.2</v>
      </c>
      <c r="J45" s="82">
        <v>9.6</v>
      </c>
      <c r="K45" s="83" t="s">
        <v>103</v>
      </c>
      <c r="L45" s="86">
        <v>18.18</v>
      </c>
    </row>
    <row r="46" spans="1:12" ht="15" x14ac:dyDescent="0.25">
      <c r="A46" s="23"/>
      <c r="B46" s="15"/>
      <c r="C46" s="11"/>
      <c r="D46" s="7" t="s">
        <v>22</v>
      </c>
      <c r="E46" s="50" t="s">
        <v>99</v>
      </c>
      <c r="F46" s="57">
        <v>215</v>
      </c>
      <c r="G46" s="52">
        <v>1.4</v>
      </c>
      <c r="H46" s="52">
        <v>1.6</v>
      </c>
      <c r="I46" s="52">
        <v>17.7</v>
      </c>
      <c r="J46" s="52">
        <v>91</v>
      </c>
      <c r="K46" s="53" t="s">
        <v>100</v>
      </c>
      <c r="L46" s="56">
        <v>9.23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1">
        <v>60</v>
      </c>
      <c r="G47" s="52">
        <v>2.4</v>
      </c>
      <c r="H47" s="52">
        <v>0.4</v>
      </c>
      <c r="I47" s="52">
        <v>14.2</v>
      </c>
      <c r="J47" s="52">
        <v>72</v>
      </c>
      <c r="K47" s="55" t="s">
        <v>44</v>
      </c>
      <c r="L47" s="56">
        <v>5.56</v>
      </c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8"/>
      <c r="L48" s="56"/>
    </row>
    <row r="49" spans="1:12" ht="15" x14ac:dyDescent="0.25">
      <c r="A49" s="23"/>
      <c r="B49" s="15"/>
      <c r="C49" s="11"/>
      <c r="D49" s="59"/>
      <c r="E49" s="50"/>
      <c r="F49" s="55"/>
      <c r="G49" s="52"/>
      <c r="H49" s="52"/>
      <c r="I49" s="52"/>
      <c r="J49" s="52"/>
      <c r="K49" s="53"/>
      <c r="L49" s="56"/>
    </row>
    <row r="50" spans="1:12" ht="15" x14ac:dyDescent="0.25">
      <c r="A50" s="23"/>
      <c r="B50" s="15"/>
      <c r="C50" s="11"/>
      <c r="D50" s="60"/>
      <c r="E50" s="50"/>
      <c r="F50" s="55"/>
      <c r="G50" s="52"/>
      <c r="H50" s="52"/>
      <c r="I50" s="52"/>
      <c r="J50" s="52"/>
      <c r="K50" s="58"/>
      <c r="L50" s="56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25.9</v>
      </c>
      <c r="H51" s="19">
        <f t="shared" ref="H51" si="19">SUM(H44:H50)</f>
        <v>20.9</v>
      </c>
      <c r="I51" s="19">
        <f t="shared" ref="I51" si="20">SUM(I44:I50)</f>
        <v>71.400000000000006</v>
      </c>
      <c r="J51" s="19">
        <f t="shared" ref="J51:L51" si="21">SUM(J44:J50)</f>
        <v>753.5</v>
      </c>
      <c r="K51" s="25"/>
      <c r="L51" s="19">
        <f t="shared" si="21"/>
        <v>102.90000000000002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112</v>
      </c>
      <c r="F52" s="81">
        <v>60</v>
      </c>
      <c r="G52" s="82">
        <v>0.1</v>
      </c>
      <c r="H52" s="82">
        <v>0</v>
      </c>
      <c r="I52" s="82">
        <v>4.2</v>
      </c>
      <c r="J52" s="82">
        <v>9.6</v>
      </c>
      <c r="K52" s="83" t="s">
        <v>103</v>
      </c>
      <c r="L52" s="86">
        <v>12.67</v>
      </c>
    </row>
    <row r="53" spans="1:12" ht="15" x14ac:dyDescent="0.25">
      <c r="A53" s="23"/>
      <c r="B53" s="15"/>
      <c r="C53" s="11"/>
      <c r="D53" s="7" t="s">
        <v>27</v>
      </c>
      <c r="E53" s="50" t="s">
        <v>78</v>
      </c>
      <c r="F53" s="51">
        <v>250</v>
      </c>
      <c r="G53" s="52">
        <v>1.7</v>
      </c>
      <c r="H53" s="52">
        <v>4.9000000000000004</v>
      </c>
      <c r="I53" s="52">
        <v>8.3000000000000007</v>
      </c>
      <c r="J53" s="52">
        <v>84.8</v>
      </c>
      <c r="K53" s="53" t="s">
        <v>81</v>
      </c>
      <c r="L53" s="56">
        <v>13.95</v>
      </c>
    </row>
    <row r="54" spans="1:12" ht="15" x14ac:dyDescent="0.25">
      <c r="A54" s="23"/>
      <c r="B54" s="15"/>
      <c r="C54" s="11"/>
      <c r="D54" s="7" t="s">
        <v>28</v>
      </c>
      <c r="E54" s="80" t="s">
        <v>91</v>
      </c>
      <c r="F54" s="87">
        <v>240</v>
      </c>
      <c r="G54" s="82">
        <v>23.84</v>
      </c>
      <c r="H54" s="82">
        <v>5</v>
      </c>
      <c r="I54" s="82">
        <v>38.56</v>
      </c>
      <c r="J54" s="82">
        <v>560.4</v>
      </c>
      <c r="K54" s="83" t="s">
        <v>54</v>
      </c>
      <c r="L54" s="86">
        <v>73.59</v>
      </c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2"/>
      <c r="K55" s="58"/>
      <c r="L55" s="56"/>
    </row>
    <row r="56" spans="1:12" ht="15" x14ac:dyDescent="0.25">
      <c r="A56" s="23"/>
      <c r="B56" s="15"/>
      <c r="C56" s="11"/>
      <c r="D56" s="7" t="s">
        <v>30</v>
      </c>
      <c r="E56" s="50" t="s">
        <v>40</v>
      </c>
      <c r="F56" s="57">
        <v>215</v>
      </c>
      <c r="G56" s="52">
        <v>0.1</v>
      </c>
      <c r="H56" s="52">
        <v>0</v>
      </c>
      <c r="I56" s="52">
        <v>15</v>
      </c>
      <c r="J56" s="52">
        <v>60</v>
      </c>
      <c r="K56" s="53" t="s">
        <v>43</v>
      </c>
      <c r="L56" s="56">
        <v>3.52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1">
        <v>30</v>
      </c>
      <c r="G57" s="52">
        <v>2.4</v>
      </c>
      <c r="H57" s="52">
        <v>0.4</v>
      </c>
      <c r="I57" s="52">
        <v>14.2</v>
      </c>
      <c r="J57" s="52">
        <v>72</v>
      </c>
      <c r="K57" s="55" t="s">
        <v>44</v>
      </c>
      <c r="L57" s="56">
        <v>2.78</v>
      </c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1">
        <v>20</v>
      </c>
      <c r="G58" s="52">
        <v>2.4</v>
      </c>
      <c r="H58" s="52">
        <v>0.4</v>
      </c>
      <c r="I58" s="52">
        <v>14.2</v>
      </c>
      <c r="J58" s="52">
        <v>72</v>
      </c>
      <c r="K58" s="55" t="s">
        <v>44</v>
      </c>
      <c r="L58" s="56">
        <v>1.85</v>
      </c>
    </row>
    <row r="59" spans="1:12" ht="15" x14ac:dyDescent="0.25">
      <c r="A59" s="23"/>
      <c r="B59" s="15"/>
      <c r="C59" s="11"/>
      <c r="D59" s="61"/>
      <c r="E59" s="50"/>
      <c r="F59" s="51"/>
      <c r="G59" s="52"/>
      <c r="H59" s="52"/>
      <c r="I59" s="52"/>
      <c r="J59" s="52"/>
      <c r="K59" s="58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30.54</v>
      </c>
      <c r="H61" s="19">
        <f t="shared" ref="H61" si="23">SUM(H52:H60)</f>
        <v>10.700000000000001</v>
      </c>
      <c r="I61" s="19">
        <f t="shared" ref="I61" si="24">SUM(I52:I60)</f>
        <v>94.460000000000008</v>
      </c>
      <c r="J61" s="19">
        <f t="shared" ref="J61:L61" si="25">SUM(J52:J60)</f>
        <v>858.8</v>
      </c>
      <c r="K61" s="25"/>
      <c r="L61" s="19">
        <f t="shared" si="25"/>
        <v>108.36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1440</v>
      </c>
      <c r="G62" s="32">
        <f t="shared" ref="G62" si="26">G51+G61</f>
        <v>56.44</v>
      </c>
      <c r="H62" s="32">
        <f t="shared" ref="H62" si="27">H51+H61</f>
        <v>31.6</v>
      </c>
      <c r="I62" s="32">
        <f t="shared" ref="I62" si="28">I51+I61</f>
        <v>165.86</v>
      </c>
      <c r="J62" s="32">
        <f t="shared" ref="J62:L62" si="29">J51+J61</f>
        <v>1612.3</v>
      </c>
      <c r="K62" s="32"/>
      <c r="L62" s="32">
        <f t="shared" si="29"/>
        <v>211.26000000000002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0" t="s">
        <v>113</v>
      </c>
      <c r="F63" s="87">
        <v>180</v>
      </c>
      <c r="G63" s="82">
        <v>28.8</v>
      </c>
      <c r="H63" s="82">
        <v>25.6</v>
      </c>
      <c r="I63" s="82">
        <v>30.4</v>
      </c>
      <c r="J63" s="82">
        <v>480</v>
      </c>
      <c r="K63" s="83" t="s">
        <v>114</v>
      </c>
      <c r="L63" s="86">
        <v>108.2</v>
      </c>
    </row>
    <row r="64" spans="1:12" ht="15" x14ac:dyDescent="0.25">
      <c r="A64" s="23"/>
      <c r="B64" s="15"/>
      <c r="C64" s="11"/>
      <c r="D64" s="62"/>
      <c r="E64" s="50"/>
      <c r="F64" s="57"/>
      <c r="G64" s="52"/>
      <c r="H64" s="52"/>
      <c r="I64" s="52"/>
      <c r="J64" s="52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7">
        <v>215</v>
      </c>
      <c r="G65" s="52">
        <v>0.1</v>
      </c>
      <c r="H65" s="52">
        <v>0</v>
      </c>
      <c r="I65" s="52">
        <v>15</v>
      </c>
      <c r="J65" s="52">
        <v>60</v>
      </c>
      <c r="K65" s="53" t="s">
        <v>43</v>
      </c>
      <c r="L65" s="56">
        <v>3.52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1">
        <v>50</v>
      </c>
      <c r="G66" s="52">
        <v>3.3</v>
      </c>
      <c r="H66" s="52">
        <v>0.5</v>
      </c>
      <c r="I66" s="52">
        <v>20</v>
      </c>
      <c r="J66" s="52">
        <v>97.5</v>
      </c>
      <c r="K66" s="55" t="s">
        <v>44</v>
      </c>
      <c r="L66" s="56">
        <v>4.6399999999999997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9" t="s">
        <v>55</v>
      </c>
      <c r="E68" s="50" t="s">
        <v>57</v>
      </c>
      <c r="F68" s="55">
        <v>10</v>
      </c>
      <c r="G68" s="52">
        <v>0.1</v>
      </c>
      <c r="H68" s="52">
        <v>8.1999999999999993</v>
      </c>
      <c r="I68" s="52">
        <v>0.1</v>
      </c>
      <c r="J68" s="52">
        <v>75</v>
      </c>
      <c r="K68" s="53" t="s">
        <v>59</v>
      </c>
      <c r="L68" s="56">
        <v>11.2</v>
      </c>
    </row>
    <row r="69" spans="1:12" ht="15" x14ac:dyDescent="0.25">
      <c r="A69" s="23"/>
      <c r="B69" s="15"/>
      <c r="C69" s="11"/>
      <c r="D69" s="49" t="s">
        <v>61</v>
      </c>
      <c r="E69" s="50" t="s">
        <v>122</v>
      </c>
      <c r="F69" s="57">
        <v>55</v>
      </c>
      <c r="G69" s="52">
        <v>3.6</v>
      </c>
      <c r="H69" s="52">
        <v>3.72</v>
      </c>
      <c r="I69" s="52">
        <v>33.840000000000003</v>
      </c>
      <c r="J69" s="52">
        <v>187.2</v>
      </c>
      <c r="K69" s="54" t="s">
        <v>102</v>
      </c>
      <c r="L69" s="56">
        <v>7.72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35.900000000000006</v>
      </c>
      <c r="H70" s="19">
        <f t="shared" ref="H70" si="31">SUM(H63:H69)</f>
        <v>38.019999999999996</v>
      </c>
      <c r="I70" s="19">
        <f t="shared" ref="I70" si="32">SUM(I63:I69)</f>
        <v>99.34</v>
      </c>
      <c r="J70" s="19">
        <f t="shared" ref="J70:L70" si="33">SUM(J63:J69)</f>
        <v>899.7</v>
      </c>
      <c r="K70" s="25"/>
      <c r="L70" s="19">
        <f t="shared" si="33"/>
        <v>135.28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77</v>
      </c>
      <c r="F71" s="85">
        <v>60</v>
      </c>
      <c r="G71" s="82">
        <v>0.69</v>
      </c>
      <c r="H71" s="82">
        <v>2.04</v>
      </c>
      <c r="I71" s="82">
        <v>4.62</v>
      </c>
      <c r="J71" s="82">
        <v>39.6</v>
      </c>
      <c r="K71" s="83" t="s">
        <v>49</v>
      </c>
      <c r="L71" s="86">
        <v>8.8000000000000007</v>
      </c>
    </row>
    <row r="72" spans="1:12" ht="15" x14ac:dyDescent="0.25">
      <c r="A72" s="23"/>
      <c r="B72" s="15"/>
      <c r="C72" s="11"/>
      <c r="D72" s="7" t="s">
        <v>27</v>
      </c>
      <c r="E72" s="50" t="s">
        <v>72</v>
      </c>
      <c r="F72" s="55">
        <v>250</v>
      </c>
      <c r="G72" s="52">
        <v>5.07</v>
      </c>
      <c r="H72" s="52">
        <v>5.4</v>
      </c>
      <c r="I72" s="52">
        <v>23.8</v>
      </c>
      <c r="J72" s="52">
        <v>163.80000000000001</v>
      </c>
      <c r="K72" s="53" t="s">
        <v>74</v>
      </c>
      <c r="L72" s="56">
        <v>11.11</v>
      </c>
    </row>
    <row r="73" spans="1:12" ht="15" x14ac:dyDescent="0.25">
      <c r="A73" s="23"/>
      <c r="B73" s="15"/>
      <c r="C73" s="11"/>
      <c r="D73" s="7" t="s">
        <v>28</v>
      </c>
      <c r="E73" s="75" t="s">
        <v>94</v>
      </c>
      <c r="F73" s="77" t="s">
        <v>101</v>
      </c>
      <c r="G73" s="76">
        <v>13.6</v>
      </c>
      <c r="H73" s="76">
        <v>12.8</v>
      </c>
      <c r="I73" s="76">
        <v>13.4</v>
      </c>
      <c r="J73" s="76">
        <v>223.8</v>
      </c>
      <c r="K73" s="54" t="s">
        <v>75</v>
      </c>
      <c r="L73" s="78">
        <v>49.52</v>
      </c>
    </row>
    <row r="74" spans="1:12" ht="15" x14ac:dyDescent="0.25">
      <c r="A74" s="23"/>
      <c r="B74" s="15"/>
      <c r="C74" s="11"/>
      <c r="D74" s="7" t="s">
        <v>29</v>
      </c>
      <c r="E74" s="50" t="s">
        <v>80</v>
      </c>
      <c r="F74" s="51">
        <v>155</v>
      </c>
      <c r="G74" s="52">
        <v>3.6</v>
      </c>
      <c r="H74" s="52">
        <v>2.4</v>
      </c>
      <c r="I74" s="52">
        <v>38.700000000000003</v>
      </c>
      <c r="J74" s="52">
        <v>246</v>
      </c>
      <c r="K74" s="53" t="s">
        <v>76</v>
      </c>
      <c r="L74" s="56">
        <v>17.73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7">
        <v>222</v>
      </c>
      <c r="G75" s="52">
        <v>1.4</v>
      </c>
      <c r="H75" s="52">
        <v>1.6</v>
      </c>
      <c r="I75" s="52">
        <v>17.7</v>
      </c>
      <c r="J75" s="52">
        <v>91</v>
      </c>
      <c r="K75" s="53" t="s">
        <v>52</v>
      </c>
      <c r="L75" s="56">
        <v>5.57</v>
      </c>
    </row>
    <row r="76" spans="1:12" ht="15" x14ac:dyDescent="0.25">
      <c r="A76" s="23"/>
      <c r="B76" s="15"/>
      <c r="C76" s="11"/>
      <c r="D76" s="7" t="s">
        <v>31</v>
      </c>
      <c r="E76" s="50" t="s">
        <v>41</v>
      </c>
      <c r="F76" s="51">
        <v>30</v>
      </c>
      <c r="G76" s="52">
        <v>2.4</v>
      </c>
      <c r="H76" s="52">
        <v>0.4</v>
      </c>
      <c r="I76" s="52">
        <v>14.2</v>
      </c>
      <c r="J76" s="52">
        <v>72</v>
      </c>
      <c r="K76" s="55" t="s">
        <v>44</v>
      </c>
      <c r="L76" s="56">
        <v>2.78</v>
      </c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1">
        <v>20</v>
      </c>
      <c r="G77" s="52">
        <v>1.6</v>
      </c>
      <c r="H77" s="52">
        <v>0.3</v>
      </c>
      <c r="I77" s="52">
        <v>9.5</v>
      </c>
      <c r="J77" s="52">
        <v>48</v>
      </c>
      <c r="K77" s="55" t="s">
        <v>44</v>
      </c>
      <c r="L77" s="56">
        <v>1.85</v>
      </c>
    </row>
    <row r="78" spans="1:12" ht="15" x14ac:dyDescent="0.25">
      <c r="A78" s="23"/>
      <c r="B78" s="15"/>
      <c r="C78" s="11"/>
      <c r="D78" s="62"/>
      <c r="E78" s="50"/>
      <c r="F78" s="57"/>
      <c r="G78" s="52"/>
      <c r="H78" s="52"/>
      <c r="I78" s="52"/>
      <c r="J78" s="52"/>
      <c r="K78" s="54"/>
      <c r="L78" s="5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737</v>
      </c>
      <c r="G80" s="19">
        <f t="shared" ref="G80" si="34">SUM(G71:G79)</f>
        <v>28.36</v>
      </c>
      <c r="H80" s="19">
        <f t="shared" ref="H80" si="35">SUM(H71:H79)</f>
        <v>24.94</v>
      </c>
      <c r="I80" s="19">
        <f t="shared" ref="I80" si="36">SUM(I71:I79)</f>
        <v>121.92000000000002</v>
      </c>
      <c r="J80" s="19">
        <f t="shared" ref="J80:L80" si="37">SUM(J71:J79)</f>
        <v>884.2</v>
      </c>
      <c r="K80" s="25"/>
      <c r="L80" s="19">
        <f t="shared" si="37"/>
        <v>97.360000000000014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1247</v>
      </c>
      <c r="G81" s="32">
        <f t="shared" ref="G81" si="38">G70+G80</f>
        <v>64.260000000000005</v>
      </c>
      <c r="H81" s="32">
        <f t="shared" ref="H81" si="39">H70+H80</f>
        <v>62.959999999999994</v>
      </c>
      <c r="I81" s="32">
        <f t="shared" ref="I81" si="40">I70+I80</f>
        <v>221.26000000000002</v>
      </c>
      <c r="J81" s="32">
        <f t="shared" ref="J81:L81" si="41">J70+J80</f>
        <v>1783.9</v>
      </c>
      <c r="K81" s="32"/>
      <c r="L81" s="32">
        <f t="shared" si="41"/>
        <v>232.64000000000001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107</v>
      </c>
      <c r="F82" s="57">
        <v>245</v>
      </c>
      <c r="G82" s="79">
        <v>4.8</v>
      </c>
      <c r="H82" s="79">
        <v>8</v>
      </c>
      <c r="I82" s="79">
        <v>27</v>
      </c>
      <c r="J82" s="52">
        <v>416.9</v>
      </c>
      <c r="K82" s="84" t="s">
        <v>110</v>
      </c>
      <c r="L82" s="86">
        <v>77.77</v>
      </c>
    </row>
    <row r="83" spans="1:12" ht="15" x14ac:dyDescent="0.25">
      <c r="A83" s="23"/>
      <c r="B83" s="15"/>
      <c r="C83" s="11"/>
      <c r="D83" s="88" t="s">
        <v>55</v>
      </c>
      <c r="E83" s="80" t="s">
        <v>57</v>
      </c>
      <c r="F83" s="85">
        <v>10</v>
      </c>
      <c r="G83" s="82">
        <v>0.1</v>
      </c>
      <c r="H83" s="82">
        <v>8.1999999999999993</v>
      </c>
      <c r="I83" s="82">
        <v>0.1</v>
      </c>
      <c r="J83" s="82">
        <v>75</v>
      </c>
      <c r="K83" s="83" t="s">
        <v>59</v>
      </c>
      <c r="L83" s="86">
        <v>11.2</v>
      </c>
    </row>
    <row r="84" spans="1:12" ht="15" x14ac:dyDescent="0.25">
      <c r="A84" s="23"/>
      <c r="B84" s="15"/>
      <c r="C84" s="11"/>
      <c r="D84" s="7" t="s">
        <v>22</v>
      </c>
      <c r="E84" s="50" t="s">
        <v>47</v>
      </c>
      <c r="F84" s="57">
        <v>222</v>
      </c>
      <c r="G84" s="52">
        <v>1.4</v>
      </c>
      <c r="H84" s="52">
        <v>1.6</v>
      </c>
      <c r="I84" s="52">
        <v>17.7</v>
      </c>
      <c r="J84" s="52">
        <v>91</v>
      </c>
      <c r="K84" s="53" t="s">
        <v>52</v>
      </c>
      <c r="L84" s="56">
        <v>5.57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1">
        <v>104</v>
      </c>
      <c r="G85" s="52">
        <v>3.2</v>
      </c>
      <c r="H85" s="52">
        <v>0.6</v>
      </c>
      <c r="I85" s="52">
        <v>19</v>
      </c>
      <c r="J85" s="52">
        <v>96</v>
      </c>
      <c r="K85" s="55" t="s">
        <v>44</v>
      </c>
      <c r="L85" s="56">
        <v>9.85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9"/>
      <c r="E87" s="50"/>
      <c r="F87" s="57"/>
      <c r="G87" s="52"/>
      <c r="H87" s="52"/>
      <c r="I87" s="52"/>
      <c r="J87" s="52"/>
      <c r="K87" s="54"/>
      <c r="L87" s="56"/>
    </row>
    <row r="88" spans="1:12" ht="15" x14ac:dyDescent="0.25">
      <c r="A88" s="23"/>
      <c r="B88" s="15"/>
      <c r="C88" s="11"/>
      <c r="D88" s="49"/>
      <c r="E88" s="50"/>
      <c r="F88" s="57"/>
      <c r="G88" s="52"/>
      <c r="H88" s="52"/>
      <c r="I88" s="52"/>
      <c r="J88" s="52"/>
      <c r="K88" s="54"/>
      <c r="L88" s="5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581</v>
      </c>
      <c r="G89" s="19">
        <f t="shared" ref="G89" si="42">SUM(G82:G88)</f>
        <v>9.5</v>
      </c>
      <c r="H89" s="19">
        <f t="shared" ref="H89" si="43">SUM(H82:H88)</f>
        <v>18.400000000000002</v>
      </c>
      <c r="I89" s="19">
        <f t="shared" ref="I89" si="44">SUM(I82:I88)</f>
        <v>63.8</v>
      </c>
      <c r="J89" s="19">
        <f t="shared" ref="J89:L89" si="45">SUM(J82:J88)</f>
        <v>678.9</v>
      </c>
      <c r="K89" s="25"/>
      <c r="L89" s="19">
        <f t="shared" si="45"/>
        <v>104.38999999999999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0" t="s">
        <v>109</v>
      </c>
      <c r="F90" s="85">
        <v>60</v>
      </c>
      <c r="G90" s="82">
        <v>2.4</v>
      </c>
      <c r="H90" s="82">
        <v>6.8</v>
      </c>
      <c r="I90" s="82">
        <v>15.4</v>
      </c>
      <c r="J90" s="82">
        <v>66</v>
      </c>
      <c r="K90" s="83" t="s">
        <v>49</v>
      </c>
      <c r="L90" s="86">
        <v>8.8000000000000007</v>
      </c>
    </row>
    <row r="91" spans="1:12" ht="15" x14ac:dyDescent="0.25">
      <c r="A91" s="23"/>
      <c r="B91" s="15"/>
      <c r="C91" s="11"/>
      <c r="D91" s="7" t="s">
        <v>27</v>
      </c>
      <c r="E91" s="50" t="s">
        <v>83</v>
      </c>
      <c r="F91" s="55">
        <v>250</v>
      </c>
      <c r="G91" s="52">
        <v>1.6</v>
      </c>
      <c r="H91" s="52">
        <v>4.8</v>
      </c>
      <c r="I91" s="52">
        <v>12</v>
      </c>
      <c r="J91" s="52">
        <v>98.2</v>
      </c>
      <c r="K91" s="53" t="s">
        <v>84</v>
      </c>
      <c r="L91" s="56">
        <v>12.89</v>
      </c>
    </row>
    <row r="92" spans="1:12" ht="15" x14ac:dyDescent="0.25">
      <c r="A92" s="23"/>
      <c r="B92" s="15"/>
      <c r="C92" s="11"/>
      <c r="D92" s="7" t="s">
        <v>28</v>
      </c>
      <c r="E92" s="80" t="s">
        <v>115</v>
      </c>
      <c r="F92" s="87">
        <v>140</v>
      </c>
      <c r="G92" s="82">
        <v>27.7</v>
      </c>
      <c r="H92" s="82">
        <v>11.5</v>
      </c>
      <c r="I92" s="82">
        <v>6.6</v>
      </c>
      <c r="J92" s="82">
        <v>241.2</v>
      </c>
      <c r="K92" s="83" t="s">
        <v>116</v>
      </c>
      <c r="L92" s="86">
        <v>130.75</v>
      </c>
    </row>
    <row r="93" spans="1:12" ht="15" x14ac:dyDescent="0.25">
      <c r="A93" s="23"/>
      <c r="B93" s="15"/>
      <c r="C93" s="11"/>
      <c r="D93" s="7" t="s">
        <v>29</v>
      </c>
      <c r="E93" s="50" t="s">
        <v>46</v>
      </c>
      <c r="F93" s="51">
        <v>150</v>
      </c>
      <c r="G93" s="52">
        <v>5.4</v>
      </c>
      <c r="H93" s="52">
        <v>0.6</v>
      </c>
      <c r="I93" s="52">
        <v>28.5</v>
      </c>
      <c r="J93" s="52">
        <v>141.9</v>
      </c>
      <c r="K93" s="53" t="s">
        <v>51</v>
      </c>
      <c r="L93" s="56">
        <v>4.47</v>
      </c>
    </row>
    <row r="94" spans="1:12" ht="15" x14ac:dyDescent="0.25">
      <c r="A94" s="23"/>
      <c r="B94" s="15"/>
      <c r="C94" s="11"/>
      <c r="D94" s="7" t="s">
        <v>30</v>
      </c>
      <c r="E94" s="50" t="s">
        <v>66</v>
      </c>
      <c r="F94" s="55">
        <v>200</v>
      </c>
      <c r="G94" s="52">
        <v>0.08</v>
      </c>
      <c r="H94" s="52">
        <v>0</v>
      </c>
      <c r="I94" s="52">
        <v>21.8</v>
      </c>
      <c r="J94" s="52">
        <v>127.2</v>
      </c>
      <c r="K94" s="53" t="s">
        <v>69</v>
      </c>
      <c r="L94" s="56">
        <v>6.2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1">
        <v>30</v>
      </c>
      <c r="G95" s="52">
        <v>2.4</v>
      </c>
      <c r="H95" s="52">
        <v>0.4</v>
      </c>
      <c r="I95" s="52">
        <v>14.2</v>
      </c>
      <c r="J95" s="52">
        <v>72</v>
      </c>
      <c r="K95" s="55" t="s">
        <v>44</v>
      </c>
      <c r="L95" s="56">
        <v>2.78</v>
      </c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1">
        <v>20</v>
      </c>
      <c r="G96" s="52">
        <v>1.6</v>
      </c>
      <c r="H96" s="52">
        <v>0.3</v>
      </c>
      <c r="I96" s="52">
        <v>9.5</v>
      </c>
      <c r="J96" s="52">
        <v>48</v>
      </c>
      <c r="K96" s="55" t="s">
        <v>44</v>
      </c>
      <c r="L96" s="56">
        <v>1.85</v>
      </c>
    </row>
    <row r="97" spans="1:12" ht="15" x14ac:dyDescent="0.25">
      <c r="A97" s="23"/>
      <c r="B97" s="15"/>
      <c r="C97" s="11"/>
      <c r="D97" s="49"/>
      <c r="E97" s="50"/>
      <c r="F97" s="57"/>
      <c r="G97" s="52"/>
      <c r="H97" s="52"/>
      <c r="I97" s="52"/>
      <c r="J97" s="52"/>
      <c r="K97" s="54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41.18</v>
      </c>
      <c r="H99" s="19">
        <f t="shared" ref="H99" si="47">SUM(H90:H98)</f>
        <v>24.400000000000002</v>
      </c>
      <c r="I99" s="19">
        <f t="shared" ref="I99" si="48">SUM(I90:I98)</f>
        <v>108</v>
      </c>
      <c r="J99" s="19">
        <f t="shared" ref="J99:L99" si="49">SUM(J90:J98)</f>
        <v>794.5</v>
      </c>
      <c r="K99" s="25"/>
      <c r="L99" s="19">
        <f t="shared" si="49"/>
        <v>167.73999999999998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1431</v>
      </c>
      <c r="G100" s="32">
        <f t="shared" ref="G100" si="50">G89+G99</f>
        <v>50.68</v>
      </c>
      <c r="H100" s="32">
        <f t="shared" ref="H100" si="51">H89+H99</f>
        <v>42.800000000000004</v>
      </c>
      <c r="I100" s="32">
        <f t="shared" ref="I100" si="52">I89+I99</f>
        <v>171.8</v>
      </c>
      <c r="J100" s="32">
        <f t="shared" ref="J100:L100" si="53">J89+J99</f>
        <v>1473.4</v>
      </c>
      <c r="K100" s="32"/>
      <c r="L100" s="32">
        <f t="shared" si="53"/>
        <v>272.13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85</v>
      </c>
      <c r="F101" s="64">
        <v>290</v>
      </c>
      <c r="G101" s="65">
        <v>16.600000000000001</v>
      </c>
      <c r="H101" s="65">
        <v>10.3</v>
      </c>
      <c r="I101" s="65">
        <v>57.4</v>
      </c>
      <c r="J101" s="65">
        <v>584</v>
      </c>
      <c r="K101" s="66" t="s">
        <v>86</v>
      </c>
      <c r="L101" s="67">
        <v>75.239999999999995</v>
      </c>
    </row>
    <row r="102" spans="1:12" ht="15" x14ac:dyDescent="0.25">
      <c r="A102" s="23"/>
      <c r="B102" s="15"/>
      <c r="C102" s="11"/>
      <c r="D102" s="49"/>
      <c r="E102" s="50"/>
      <c r="F102" s="57"/>
      <c r="G102" s="52"/>
      <c r="H102" s="52"/>
      <c r="I102" s="52"/>
      <c r="J102" s="52"/>
      <c r="K102" s="53"/>
      <c r="L102" s="56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7">
        <v>215</v>
      </c>
      <c r="G103" s="52">
        <v>0.1</v>
      </c>
      <c r="H103" s="52">
        <v>0</v>
      </c>
      <c r="I103" s="52">
        <v>15</v>
      </c>
      <c r="J103" s="52">
        <v>60</v>
      </c>
      <c r="K103" s="53" t="s">
        <v>43</v>
      </c>
      <c r="L103" s="56">
        <v>3.52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51">
        <v>60</v>
      </c>
      <c r="G104" s="52">
        <v>2.4</v>
      </c>
      <c r="H104" s="52">
        <v>0.4</v>
      </c>
      <c r="I104" s="52">
        <v>14.2</v>
      </c>
      <c r="J104" s="52">
        <v>72</v>
      </c>
      <c r="K104" s="55" t="s">
        <v>44</v>
      </c>
      <c r="L104" s="56">
        <v>5.56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9"/>
      <c r="E106" s="50"/>
      <c r="F106" s="55"/>
      <c r="G106" s="52"/>
      <c r="H106" s="52"/>
      <c r="I106" s="52"/>
      <c r="J106" s="52"/>
      <c r="K106" s="53"/>
      <c r="L106" s="56"/>
    </row>
    <row r="107" spans="1:12" ht="15" x14ac:dyDescent="0.25">
      <c r="A107" s="23"/>
      <c r="B107" s="15"/>
      <c r="C107" s="11"/>
      <c r="D107" s="59"/>
      <c r="E107" s="68"/>
      <c r="F107" s="55"/>
      <c r="G107" s="52"/>
      <c r="H107" s="52"/>
      <c r="I107" s="52"/>
      <c r="J107" s="52"/>
      <c r="K107" s="53"/>
      <c r="L107" s="56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84.32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109</v>
      </c>
      <c r="F109" s="85">
        <v>60</v>
      </c>
      <c r="G109" s="82">
        <v>2.4</v>
      </c>
      <c r="H109" s="82">
        <v>6.8</v>
      </c>
      <c r="I109" s="82">
        <v>15.4</v>
      </c>
      <c r="J109" s="82">
        <v>66</v>
      </c>
      <c r="K109" s="83" t="s">
        <v>49</v>
      </c>
      <c r="L109" s="86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50" t="s">
        <v>64</v>
      </c>
      <c r="F110" s="55">
        <v>250</v>
      </c>
      <c r="G110" s="52">
        <v>2.5</v>
      </c>
      <c r="H110" s="52">
        <v>3.5</v>
      </c>
      <c r="I110" s="52">
        <v>13.4</v>
      </c>
      <c r="J110" s="52">
        <v>113.8</v>
      </c>
      <c r="K110" s="53" t="s">
        <v>67</v>
      </c>
      <c r="L110" s="56">
        <v>11.9</v>
      </c>
    </row>
    <row r="111" spans="1:12" ht="15" x14ac:dyDescent="0.25">
      <c r="A111" s="23"/>
      <c r="B111" s="15"/>
      <c r="C111" s="11"/>
      <c r="D111" s="7" t="s">
        <v>28</v>
      </c>
      <c r="E111" s="50" t="s">
        <v>45</v>
      </c>
      <c r="F111" s="57">
        <v>120</v>
      </c>
      <c r="G111" s="52">
        <v>11.9</v>
      </c>
      <c r="H111" s="52">
        <v>7.7</v>
      </c>
      <c r="I111" s="52">
        <v>18.8</v>
      </c>
      <c r="J111" s="52">
        <v>205</v>
      </c>
      <c r="K111" s="53" t="s">
        <v>50</v>
      </c>
      <c r="L111" s="56">
        <v>54.89</v>
      </c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2">
        <v>5.4</v>
      </c>
      <c r="H112" s="52">
        <v>0.6</v>
      </c>
      <c r="I112" s="52">
        <v>28.5</v>
      </c>
      <c r="J112" s="52">
        <v>141.9</v>
      </c>
      <c r="K112" s="53" t="s">
        <v>51</v>
      </c>
      <c r="L112" s="56">
        <v>4.47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7">
        <v>222</v>
      </c>
      <c r="G113" s="52">
        <v>1.4</v>
      </c>
      <c r="H113" s="52">
        <v>1.6</v>
      </c>
      <c r="I113" s="52">
        <v>17.7</v>
      </c>
      <c r="J113" s="52">
        <v>91</v>
      </c>
      <c r="K113" s="53" t="s">
        <v>52</v>
      </c>
      <c r="L113" s="56">
        <v>5.57</v>
      </c>
    </row>
    <row r="114" spans="1:12" ht="15" x14ac:dyDescent="0.25">
      <c r="A114" s="23"/>
      <c r="B114" s="15"/>
      <c r="C114" s="11"/>
      <c r="D114" s="7" t="s">
        <v>31</v>
      </c>
      <c r="E114" s="50" t="s">
        <v>41</v>
      </c>
      <c r="F114" s="51">
        <v>30</v>
      </c>
      <c r="G114" s="52">
        <v>2.4</v>
      </c>
      <c r="H114" s="52">
        <v>0.4</v>
      </c>
      <c r="I114" s="52">
        <v>14.2</v>
      </c>
      <c r="J114" s="52">
        <v>72</v>
      </c>
      <c r="K114" s="55" t="s">
        <v>44</v>
      </c>
      <c r="L114" s="56">
        <v>2.78</v>
      </c>
    </row>
    <row r="115" spans="1:12" ht="15" x14ac:dyDescent="0.25">
      <c r="A115" s="23"/>
      <c r="B115" s="15"/>
      <c r="C115" s="11"/>
      <c r="D115" s="7" t="s">
        <v>32</v>
      </c>
      <c r="E115" s="50" t="s">
        <v>48</v>
      </c>
      <c r="F115" s="51">
        <v>20</v>
      </c>
      <c r="G115" s="52">
        <v>1.6</v>
      </c>
      <c r="H115" s="52">
        <v>0.3</v>
      </c>
      <c r="I115" s="52">
        <v>9.5</v>
      </c>
      <c r="J115" s="52">
        <v>48</v>
      </c>
      <c r="K115" s="55" t="s">
        <v>44</v>
      </c>
      <c r="L115" s="56">
        <v>1.85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90.259999999999991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1417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174.57999999999998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87</v>
      </c>
      <c r="F120" s="57">
        <v>210</v>
      </c>
      <c r="G120" s="52">
        <v>3</v>
      </c>
      <c r="H120" s="52">
        <v>4.7</v>
      </c>
      <c r="I120" s="52">
        <v>30</v>
      </c>
      <c r="J120" s="52">
        <v>196</v>
      </c>
      <c r="K120" s="53" t="s">
        <v>88</v>
      </c>
      <c r="L120" s="56">
        <v>29.57</v>
      </c>
    </row>
    <row r="121" spans="1:12" ht="15" x14ac:dyDescent="0.25">
      <c r="A121" s="14"/>
      <c r="B121" s="15"/>
      <c r="C121" s="11"/>
      <c r="D121" s="88" t="s">
        <v>61</v>
      </c>
      <c r="E121" s="80"/>
      <c r="F121" s="87"/>
      <c r="G121" s="82"/>
      <c r="H121" s="82"/>
      <c r="I121" s="82"/>
      <c r="J121" s="82"/>
      <c r="K121" s="83"/>
      <c r="L121" s="86"/>
    </row>
    <row r="122" spans="1:12" ht="15" x14ac:dyDescent="0.25">
      <c r="A122" s="14"/>
      <c r="B122" s="15"/>
      <c r="C122" s="11"/>
      <c r="D122" s="7" t="s">
        <v>22</v>
      </c>
      <c r="E122" s="50" t="s">
        <v>47</v>
      </c>
      <c r="F122" s="57">
        <v>222</v>
      </c>
      <c r="G122" s="52">
        <v>1.4</v>
      </c>
      <c r="H122" s="52">
        <v>1.6</v>
      </c>
      <c r="I122" s="52">
        <v>17.7</v>
      </c>
      <c r="J122" s="52">
        <v>91</v>
      </c>
      <c r="K122" s="53" t="s">
        <v>52</v>
      </c>
      <c r="L122" s="56">
        <v>5.57</v>
      </c>
    </row>
    <row r="123" spans="1:12" ht="15" x14ac:dyDescent="0.25">
      <c r="A123" s="14"/>
      <c r="B123" s="15"/>
      <c r="C123" s="11"/>
      <c r="D123" s="7" t="s">
        <v>23</v>
      </c>
      <c r="E123" s="80" t="s">
        <v>41</v>
      </c>
      <c r="F123" s="81">
        <v>60</v>
      </c>
      <c r="G123" s="82">
        <v>2.4</v>
      </c>
      <c r="H123" s="82">
        <v>0.4</v>
      </c>
      <c r="I123" s="82">
        <v>14.2</v>
      </c>
      <c r="J123" s="82">
        <v>72</v>
      </c>
      <c r="K123" s="85" t="s">
        <v>44</v>
      </c>
      <c r="L123" s="86">
        <v>5.56</v>
      </c>
    </row>
    <row r="124" spans="1:12" ht="15" x14ac:dyDescent="0.25">
      <c r="A124" s="14"/>
      <c r="B124" s="15"/>
      <c r="C124" s="11"/>
      <c r="D124" s="7" t="s">
        <v>24</v>
      </c>
      <c r="E124" s="80" t="s">
        <v>117</v>
      </c>
      <c r="F124" s="81">
        <v>200</v>
      </c>
      <c r="G124" s="82">
        <v>1</v>
      </c>
      <c r="H124" s="82">
        <v>1</v>
      </c>
      <c r="I124" s="82">
        <v>23.12</v>
      </c>
      <c r="J124" s="82">
        <v>105.89</v>
      </c>
      <c r="K124" s="58" t="s">
        <v>118</v>
      </c>
      <c r="L124" s="86">
        <v>13</v>
      </c>
    </row>
    <row r="125" spans="1:12" ht="15" x14ac:dyDescent="0.25">
      <c r="A125" s="14"/>
      <c r="B125" s="15"/>
      <c r="C125" s="11"/>
      <c r="D125" s="59" t="s">
        <v>55</v>
      </c>
      <c r="E125" s="50" t="s">
        <v>57</v>
      </c>
      <c r="F125" s="55">
        <v>10</v>
      </c>
      <c r="G125" s="52">
        <v>0.1</v>
      </c>
      <c r="H125" s="52">
        <v>8.1999999999999993</v>
      </c>
      <c r="I125" s="52">
        <v>0.1</v>
      </c>
      <c r="J125" s="52">
        <v>75</v>
      </c>
      <c r="K125" s="53" t="s">
        <v>59</v>
      </c>
      <c r="L125" s="56">
        <v>11.2</v>
      </c>
    </row>
    <row r="126" spans="1:12" ht="15" x14ac:dyDescent="0.25">
      <c r="A126" s="14"/>
      <c r="B126" s="15"/>
      <c r="C126" s="11"/>
      <c r="D126" s="60" t="s">
        <v>56</v>
      </c>
      <c r="E126" s="50" t="s">
        <v>58</v>
      </c>
      <c r="F126" s="55">
        <v>15</v>
      </c>
      <c r="G126" s="52">
        <v>3.8</v>
      </c>
      <c r="H126" s="52">
        <v>4</v>
      </c>
      <c r="I126" s="52">
        <v>0</v>
      </c>
      <c r="J126" s="52">
        <v>51</v>
      </c>
      <c r="K126" s="58" t="s">
        <v>60</v>
      </c>
      <c r="L126" s="56">
        <v>18.399999999999999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717</v>
      </c>
      <c r="G127" s="19">
        <f t="shared" ref="G127:J127" si="62">SUM(G120:G126)</f>
        <v>11.7</v>
      </c>
      <c r="H127" s="19">
        <f t="shared" si="62"/>
        <v>19.899999999999999</v>
      </c>
      <c r="I127" s="19">
        <f t="shared" si="62"/>
        <v>85.12</v>
      </c>
      <c r="J127" s="19">
        <f t="shared" si="62"/>
        <v>590.89</v>
      </c>
      <c r="K127" s="25"/>
      <c r="L127" s="19">
        <f t="shared" ref="L127" si="63">SUM(L120:L126)</f>
        <v>83.300000000000011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77</v>
      </c>
      <c r="F128" s="85">
        <v>60</v>
      </c>
      <c r="G128" s="82">
        <v>0.69</v>
      </c>
      <c r="H128" s="82">
        <v>2.04</v>
      </c>
      <c r="I128" s="82">
        <v>4.62</v>
      </c>
      <c r="J128" s="82">
        <v>39.6</v>
      </c>
      <c r="K128" s="83" t="s">
        <v>49</v>
      </c>
      <c r="L128" s="86">
        <v>8.8000000000000007</v>
      </c>
    </row>
    <row r="129" spans="1:12" ht="15" x14ac:dyDescent="0.25">
      <c r="A129" s="14"/>
      <c r="B129" s="15"/>
      <c r="C129" s="11"/>
      <c r="D129" s="7" t="s">
        <v>27</v>
      </c>
      <c r="E129" s="50" t="s">
        <v>72</v>
      </c>
      <c r="F129" s="55">
        <v>250</v>
      </c>
      <c r="G129" s="52">
        <v>5.07</v>
      </c>
      <c r="H129" s="52">
        <v>5.4</v>
      </c>
      <c r="I129" s="52">
        <v>23.8</v>
      </c>
      <c r="J129" s="52">
        <v>163.80000000000001</v>
      </c>
      <c r="K129" s="53" t="s">
        <v>74</v>
      </c>
      <c r="L129" s="56">
        <v>11.11</v>
      </c>
    </row>
    <row r="130" spans="1:12" ht="15" x14ac:dyDescent="0.25">
      <c r="A130" s="14"/>
      <c r="B130" s="15"/>
      <c r="C130" s="11"/>
      <c r="D130" s="7" t="s">
        <v>28</v>
      </c>
      <c r="E130" s="75" t="s">
        <v>94</v>
      </c>
      <c r="F130" s="77" t="s">
        <v>101</v>
      </c>
      <c r="G130" s="76">
        <v>13.6</v>
      </c>
      <c r="H130" s="76">
        <v>12.8</v>
      </c>
      <c r="I130" s="76">
        <v>13.4</v>
      </c>
      <c r="J130" s="76">
        <v>223.8</v>
      </c>
      <c r="K130" s="54" t="s">
        <v>75</v>
      </c>
      <c r="L130" s="78">
        <v>49.52</v>
      </c>
    </row>
    <row r="131" spans="1:12" ht="15" x14ac:dyDescent="0.25">
      <c r="A131" s="14"/>
      <c r="B131" s="15"/>
      <c r="C131" s="11"/>
      <c r="D131" s="7" t="s">
        <v>29</v>
      </c>
      <c r="E131" s="50" t="s">
        <v>80</v>
      </c>
      <c r="F131" s="51">
        <v>155</v>
      </c>
      <c r="G131" s="52">
        <v>3.6</v>
      </c>
      <c r="H131" s="52">
        <v>2.4</v>
      </c>
      <c r="I131" s="52">
        <v>38.700000000000003</v>
      </c>
      <c r="J131" s="52">
        <v>283.5</v>
      </c>
      <c r="K131" s="53" t="s">
        <v>76</v>
      </c>
      <c r="L131" s="56">
        <v>17.73</v>
      </c>
    </row>
    <row r="132" spans="1:12" ht="15" x14ac:dyDescent="0.25">
      <c r="A132" s="14"/>
      <c r="B132" s="15"/>
      <c r="C132" s="11"/>
      <c r="D132" s="7" t="s">
        <v>30</v>
      </c>
      <c r="E132" s="50" t="s">
        <v>66</v>
      </c>
      <c r="F132" s="55">
        <v>200</v>
      </c>
      <c r="G132" s="52">
        <v>0.08</v>
      </c>
      <c r="H132" s="52">
        <v>0</v>
      </c>
      <c r="I132" s="52">
        <v>21.8</v>
      </c>
      <c r="J132" s="52">
        <v>127.2</v>
      </c>
      <c r="K132" s="53" t="s">
        <v>69</v>
      </c>
      <c r="L132" s="56">
        <v>6.2</v>
      </c>
    </row>
    <row r="133" spans="1:12" ht="15" x14ac:dyDescent="0.25">
      <c r="A133" s="14"/>
      <c r="B133" s="15"/>
      <c r="C133" s="11"/>
      <c r="D133" s="7" t="s">
        <v>31</v>
      </c>
      <c r="E133" s="50" t="s">
        <v>41</v>
      </c>
      <c r="F133" s="51">
        <v>30</v>
      </c>
      <c r="G133" s="52">
        <v>2.4</v>
      </c>
      <c r="H133" s="52">
        <v>0.4</v>
      </c>
      <c r="I133" s="52">
        <v>14.2</v>
      </c>
      <c r="J133" s="52">
        <v>72</v>
      </c>
      <c r="K133" s="55" t="s">
        <v>44</v>
      </c>
      <c r="L133" s="56">
        <v>2.78</v>
      </c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1">
        <v>23</v>
      </c>
      <c r="G134" s="52">
        <v>1.6</v>
      </c>
      <c r="H134" s="52">
        <v>0.3</v>
      </c>
      <c r="I134" s="52">
        <v>9.5</v>
      </c>
      <c r="J134" s="52">
        <v>48</v>
      </c>
      <c r="K134" s="55" t="s">
        <v>44</v>
      </c>
      <c r="L134" s="56">
        <v>2.13</v>
      </c>
    </row>
    <row r="135" spans="1:12" ht="15" x14ac:dyDescent="0.25">
      <c r="A135" s="14"/>
      <c r="B135" s="15"/>
      <c r="C135" s="11"/>
      <c r="D135" s="61"/>
      <c r="E135" s="50"/>
      <c r="F135" s="51"/>
      <c r="G135" s="52"/>
      <c r="H135" s="52"/>
      <c r="I135" s="52"/>
      <c r="J135" s="52"/>
      <c r="K135" s="58"/>
      <c r="L135" s="5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718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98.27000000000001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1435</v>
      </c>
      <c r="G138" s="32">
        <f t="shared" ref="G138" si="66">G127+G137</f>
        <v>38.739999999999995</v>
      </c>
      <c r="H138" s="32">
        <f t="shared" ref="H138" si="67">H127+H137</f>
        <v>43.239999999999995</v>
      </c>
      <c r="I138" s="32">
        <f t="shared" ref="I138" si="68">I127+I137</f>
        <v>211.14000000000001</v>
      </c>
      <c r="J138" s="32">
        <f t="shared" ref="J138:L138" si="69">J127+J137</f>
        <v>1548.79</v>
      </c>
      <c r="K138" s="32"/>
      <c r="L138" s="32">
        <f t="shared" si="69"/>
        <v>181.57000000000002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0" t="s">
        <v>119</v>
      </c>
      <c r="F139" s="87">
        <v>295</v>
      </c>
      <c r="G139" s="82">
        <v>17.600000000000001</v>
      </c>
      <c r="H139" s="82">
        <v>12.4</v>
      </c>
      <c r="I139" s="82">
        <v>42.9</v>
      </c>
      <c r="J139" s="82">
        <v>418</v>
      </c>
      <c r="K139" s="84" t="s">
        <v>120</v>
      </c>
      <c r="L139" s="86">
        <v>140.82</v>
      </c>
    </row>
    <row r="140" spans="1:12" ht="15" x14ac:dyDescent="0.25">
      <c r="A140" s="23"/>
      <c r="B140" s="15"/>
      <c r="C140" s="11"/>
      <c r="D140" s="6"/>
      <c r="E140" s="50"/>
      <c r="F140" s="51"/>
      <c r="G140" s="52"/>
      <c r="H140" s="52"/>
      <c r="I140" s="52"/>
      <c r="J140" s="52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0" t="s">
        <v>99</v>
      </c>
      <c r="F141" s="57">
        <v>215</v>
      </c>
      <c r="G141" s="52">
        <v>1.4</v>
      </c>
      <c r="H141" s="52">
        <v>1.6</v>
      </c>
      <c r="I141" s="52">
        <v>17.7</v>
      </c>
      <c r="J141" s="52">
        <v>91</v>
      </c>
      <c r="K141" s="53" t="s">
        <v>100</v>
      </c>
      <c r="L141" s="56">
        <v>9.23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1">
        <v>60</v>
      </c>
      <c r="G142" s="52">
        <v>2.4</v>
      </c>
      <c r="H142" s="52">
        <v>0.4</v>
      </c>
      <c r="I142" s="52">
        <v>14.2</v>
      </c>
      <c r="J142" s="52">
        <v>72</v>
      </c>
      <c r="K142" s="55" t="s">
        <v>44</v>
      </c>
      <c r="L142" s="56">
        <v>5.56</v>
      </c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2"/>
      <c r="H143" s="52"/>
      <c r="I143" s="52"/>
      <c r="J143" s="52"/>
      <c r="K143" s="58"/>
      <c r="L143" s="56"/>
    </row>
    <row r="144" spans="1:12" ht="15" x14ac:dyDescent="0.25">
      <c r="A144" s="23"/>
      <c r="B144" s="15"/>
      <c r="C144" s="11"/>
      <c r="D144" s="61" t="s">
        <v>26</v>
      </c>
      <c r="E144" s="50"/>
      <c r="F144" s="55"/>
      <c r="G144" s="52"/>
      <c r="H144" s="52"/>
      <c r="I144" s="52"/>
      <c r="J144" s="52"/>
      <c r="K144" s="54"/>
      <c r="L144" s="5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21.4</v>
      </c>
      <c r="H146" s="19">
        <f t="shared" si="70"/>
        <v>14.4</v>
      </c>
      <c r="I146" s="19">
        <f t="shared" si="70"/>
        <v>74.8</v>
      </c>
      <c r="J146" s="19">
        <f t="shared" si="70"/>
        <v>581</v>
      </c>
      <c r="K146" s="25"/>
      <c r="L146" s="19">
        <f t="shared" ref="L146" si="71">SUM(L139:L145)</f>
        <v>155.60999999999999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111</v>
      </c>
      <c r="F147" s="81">
        <v>60</v>
      </c>
      <c r="G147" s="82">
        <v>0.1</v>
      </c>
      <c r="H147" s="82">
        <v>0</v>
      </c>
      <c r="I147" s="82">
        <v>4.2</v>
      </c>
      <c r="J147" s="82">
        <v>9.6</v>
      </c>
      <c r="K147" s="83" t="s">
        <v>103</v>
      </c>
      <c r="L147" s="86">
        <v>18.18</v>
      </c>
    </row>
    <row r="148" spans="1:12" ht="15" x14ac:dyDescent="0.25">
      <c r="A148" s="23"/>
      <c r="B148" s="15"/>
      <c r="C148" s="11"/>
      <c r="D148" s="7" t="s">
        <v>27</v>
      </c>
      <c r="E148" s="50" t="s">
        <v>78</v>
      </c>
      <c r="F148" s="55">
        <v>250</v>
      </c>
      <c r="G148" s="52">
        <v>1.7</v>
      </c>
      <c r="H148" s="52">
        <v>4.9000000000000004</v>
      </c>
      <c r="I148" s="52">
        <v>8.3000000000000007</v>
      </c>
      <c r="J148" s="52">
        <v>127.2</v>
      </c>
      <c r="K148" s="53" t="s">
        <v>81</v>
      </c>
      <c r="L148" s="56">
        <v>13.95</v>
      </c>
    </row>
    <row r="149" spans="1:12" ht="15" x14ac:dyDescent="0.25">
      <c r="A149" s="23"/>
      <c r="B149" s="15"/>
      <c r="C149" s="11"/>
      <c r="D149" s="7" t="s">
        <v>28</v>
      </c>
      <c r="E149" s="50" t="s">
        <v>89</v>
      </c>
      <c r="F149" s="55">
        <v>90</v>
      </c>
      <c r="G149" s="52">
        <v>13.6</v>
      </c>
      <c r="H149" s="52">
        <v>12.8</v>
      </c>
      <c r="I149" s="52">
        <v>13.4</v>
      </c>
      <c r="J149" s="52">
        <v>223.8</v>
      </c>
      <c r="K149" s="53" t="s">
        <v>90</v>
      </c>
      <c r="L149" s="56">
        <v>57.61</v>
      </c>
    </row>
    <row r="150" spans="1:12" ht="15" x14ac:dyDescent="0.25">
      <c r="A150" s="23"/>
      <c r="B150" s="15"/>
      <c r="C150" s="11"/>
      <c r="D150" s="7" t="s">
        <v>29</v>
      </c>
      <c r="E150" s="50" t="s">
        <v>73</v>
      </c>
      <c r="F150" s="51">
        <v>150</v>
      </c>
      <c r="G150" s="52">
        <v>2.0499999999999998</v>
      </c>
      <c r="H150" s="52">
        <v>4.7</v>
      </c>
      <c r="I150" s="52">
        <v>21.75</v>
      </c>
      <c r="J150" s="52">
        <v>177.5</v>
      </c>
      <c r="K150" s="58" t="s">
        <v>76</v>
      </c>
      <c r="L150" s="56">
        <v>9.24</v>
      </c>
    </row>
    <row r="151" spans="1:12" ht="15" x14ac:dyDescent="0.25">
      <c r="A151" s="23"/>
      <c r="B151" s="15"/>
      <c r="C151" s="11"/>
      <c r="D151" s="7" t="s">
        <v>30</v>
      </c>
      <c r="E151" s="50" t="s">
        <v>40</v>
      </c>
      <c r="F151" s="57">
        <v>215</v>
      </c>
      <c r="G151" s="52">
        <v>0.1</v>
      </c>
      <c r="H151" s="52">
        <v>0</v>
      </c>
      <c r="I151" s="52">
        <v>15</v>
      </c>
      <c r="J151" s="52">
        <v>60</v>
      </c>
      <c r="K151" s="53" t="s">
        <v>43</v>
      </c>
      <c r="L151" s="56">
        <v>3.52</v>
      </c>
    </row>
    <row r="152" spans="1:12" ht="15" x14ac:dyDescent="0.25">
      <c r="A152" s="23"/>
      <c r="B152" s="15"/>
      <c r="C152" s="11"/>
      <c r="D152" s="7" t="s">
        <v>31</v>
      </c>
      <c r="E152" s="50" t="s">
        <v>41</v>
      </c>
      <c r="F152" s="51">
        <v>33</v>
      </c>
      <c r="G152" s="52">
        <v>2.4</v>
      </c>
      <c r="H152" s="52">
        <v>0.4</v>
      </c>
      <c r="I152" s="52">
        <v>14.2</v>
      </c>
      <c r="J152" s="52">
        <v>72</v>
      </c>
      <c r="K152" s="55" t="s">
        <v>44</v>
      </c>
      <c r="L152" s="56">
        <v>3.06</v>
      </c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1">
        <v>20</v>
      </c>
      <c r="G153" s="52">
        <v>1.6</v>
      </c>
      <c r="H153" s="52">
        <v>0.3</v>
      </c>
      <c r="I153" s="52">
        <v>9.5</v>
      </c>
      <c r="J153" s="52">
        <v>48</v>
      </c>
      <c r="K153" s="55" t="s">
        <v>44</v>
      </c>
      <c r="L153" s="56">
        <v>1.85</v>
      </c>
    </row>
    <row r="154" spans="1:12" ht="15" x14ac:dyDescent="0.25">
      <c r="A154" s="23"/>
      <c r="B154" s="15"/>
      <c r="C154" s="11"/>
      <c r="D154" s="61"/>
      <c r="E154" s="50"/>
      <c r="F154" s="51"/>
      <c r="G154" s="52"/>
      <c r="H154" s="52"/>
      <c r="I154" s="52"/>
      <c r="J154" s="52"/>
      <c r="K154" s="58"/>
      <c r="L154" s="5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818</v>
      </c>
      <c r="G156" s="19">
        <f t="shared" ref="G156:J156" si="72">SUM(G147:G155)</f>
        <v>21.55</v>
      </c>
      <c r="H156" s="19">
        <f t="shared" si="72"/>
        <v>23.1</v>
      </c>
      <c r="I156" s="19">
        <f t="shared" si="72"/>
        <v>86.35</v>
      </c>
      <c r="J156" s="19">
        <f t="shared" si="72"/>
        <v>718.1</v>
      </c>
      <c r="K156" s="25"/>
      <c r="L156" s="19">
        <f t="shared" ref="L156" si="73">SUM(L147:L155)</f>
        <v>107.40999999999998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1388</v>
      </c>
      <c r="G157" s="32">
        <f t="shared" ref="G157" si="74">G146+G156</f>
        <v>42.95</v>
      </c>
      <c r="H157" s="32">
        <f t="shared" ref="H157" si="75">H146+H156</f>
        <v>37.5</v>
      </c>
      <c r="I157" s="32">
        <f t="shared" ref="I157" si="76">I146+I156</f>
        <v>161.14999999999998</v>
      </c>
      <c r="J157" s="32">
        <f t="shared" ref="J157:L157" si="77">J146+J156</f>
        <v>1299.0999999999999</v>
      </c>
      <c r="K157" s="32"/>
      <c r="L157" s="32">
        <f t="shared" si="77"/>
        <v>263.02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91</v>
      </c>
      <c r="F158" s="57">
        <v>240</v>
      </c>
      <c r="G158" s="52">
        <v>23.84</v>
      </c>
      <c r="H158" s="52">
        <v>5</v>
      </c>
      <c r="I158" s="52">
        <v>38.56</v>
      </c>
      <c r="J158" s="52">
        <v>560.4</v>
      </c>
      <c r="K158" s="53" t="s">
        <v>54</v>
      </c>
      <c r="L158" s="56">
        <v>73.98</v>
      </c>
    </row>
    <row r="159" spans="1:12" ht="15" x14ac:dyDescent="0.25">
      <c r="A159" s="23"/>
      <c r="B159" s="15"/>
      <c r="C159" s="11"/>
      <c r="D159" s="49"/>
      <c r="E159" s="50"/>
      <c r="F159" s="57"/>
      <c r="G159" s="52"/>
      <c r="H159" s="52"/>
      <c r="I159" s="52"/>
      <c r="J159" s="52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0" t="s">
        <v>40</v>
      </c>
      <c r="F160" s="57">
        <v>215</v>
      </c>
      <c r="G160" s="52">
        <v>0.1</v>
      </c>
      <c r="H160" s="52">
        <v>0</v>
      </c>
      <c r="I160" s="52">
        <v>15</v>
      </c>
      <c r="J160" s="52">
        <v>60</v>
      </c>
      <c r="K160" s="53" t="s">
        <v>43</v>
      </c>
      <c r="L160" s="56">
        <v>3.52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1">
        <v>50</v>
      </c>
      <c r="G161" s="52">
        <v>4.8</v>
      </c>
      <c r="H161" s="52">
        <v>0.8</v>
      </c>
      <c r="I161" s="52">
        <v>28.4</v>
      </c>
      <c r="J161" s="52">
        <v>144</v>
      </c>
      <c r="K161" s="55" t="s">
        <v>44</v>
      </c>
      <c r="L161" s="56">
        <v>4.6399999999999997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49"/>
      <c r="E163" s="50"/>
      <c r="F163" s="55"/>
      <c r="G163" s="52"/>
      <c r="H163" s="52"/>
      <c r="I163" s="52"/>
      <c r="J163" s="52"/>
      <c r="K163" s="53"/>
      <c r="L163" s="56"/>
    </row>
    <row r="164" spans="1:12" ht="15" x14ac:dyDescent="0.25">
      <c r="A164" s="23"/>
      <c r="B164" s="15"/>
      <c r="C164" s="11"/>
      <c r="D164" s="49"/>
      <c r="E164" s="50"/>
      <c r="F164" s="57"/>
      <c r="G164" s="52"/>
      <c r="H164" s="52"/>
      <c r="I164" s="52"/>
      <c r="J164" s="52"/>
      <c r="K164" s="69"/>
      <c r="L164" s="56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28.740000000000002</v>
      </c>
      <c r="H165" s="19">
        <f t="shared" si="78"/>
        <v>5.8</v>
      </c>
      <c r="I165" s="19">
        <f t="shared" si="78"/>
        <v>81.960000000000008</v>
      </c>
      <c r="J165" s="19">
        <f t="shared" si="78"/>
        <v>764.4</v>
      </c>
      <c r="K165" s="25"/>
      <c r="L165" s="19">
        <f t="shared" ref="L165" si="79">SUM(L158:L164)</f>
        <v>82.14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95</v>
      </c>
      <c r="F166" s="85">
        <v>60</v>
      </c>
      <c r="G166" s="82">
        <v>1.2</v>
      </c>
      <c r="H166" s="82">
        <v>1.6</v>
      </c>
      <c r="I166" s="82">
        <v>8</v>
      </c>
      <c r="J166" s="82">
        <v>49.8</v>
      </c>
      <c r="K166" s="83" t="s">
        <v>97</v>
      </c>
      <c r="L166" s="86">
        <v>8.8000000000000007</v>
      </c>
    </row>
    <row r="167" spans="1:12" ht="15" x14ac:dyDescent="0.25">
      <c r="A167" s="23"/>
      <c r="B167" s="15"/>
      <c r="C167" s="11"/>
      <c r="D167" s="7" t="s">
        <v>27</v>
      </c>
      <c r="E167" s="50" t="s">
        <v>64</v>
      </c>
      <c r="F167" s="55">
        <v>250</v>
      </c>
      <c r="G167" s="52">
        <v>2.5</v>
      </c>
      <c r="H167" s="52">
        <v>3.5</v>
      </c>
      <c r="I167" s="52">
        <v>13.4</v>
      </c>
      <c r="J167" s="52">
        <v>113.8</v>
      </c>
      <c r="K167" s="53" t="s">
        <v>67</v>
      </c>
      <c r="L167" s="56">
        <v>11.9</v>
      </c>
    </row>
    <row r="168" spans="1:12" ht="15" x14ac:dyDescent="0.25">
      <c r="A168" s="23"/>
      <c r="B168" s="15"/>
      <c r="C168" s="11"/>
      <c r="D168" s="7" t="s">
        <v>28</v>
      </c>
      <c r="E168" s="89" t="s">
        <v>108</v>
      </c>
      <c r="F168" s="90">
        <v>90</v>
      </c>
      <c r="G168" s="91">
        <v>12.2</v>
      </c>
      <c r="H168" s="91">
        <v>11.6</v>
      </c>
      <c r="I168" s="91">
        <v>12.1</v>
      </c>
      <c r="J168" s="91">
        <v>201.3</v>
      </c>
      <c r="K168" s="84" t="s">
        <v>75</v>
      </c>
      <c r="L168" s="92">
        <v>49.52</v>
      </c>
    </row>
    <row r="169" spans="1:12" ht="15" x14ac:dyDescent="0.25">
      <c r="A169" s="23"/>
      <c r="B169" s="15"/>
      <c r="C169" s="11"/>
      <c r="D169" s="7" t="s">
        <v>29</v>
      </c>
      <c r="E169" s="50" t="s">
        <v>65</v>
      </c>
      <c r="F169" s="55" t="s">
        <v>121</v>
      </c>
      <c r="G169" s="52">
        <v>2.4500000000000002</v>
      </c>
      <c r="H169" s="52">
        <v>11</v>
      </c>
      <c r="I169" s="52">
        <v>13.15</v>
      </c>
      <c r="J169" s="52">
        <v>200.9</v>
      </c>
      <c r="K169" s="53" t="s">
        <v>68</v>
      </c>
      <c r="L169" s="56">
        <v>22.65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7">
        <v>222</v>
      </c>
      <c r="G170" s="52">
        <v>1.4</v>
      </c>
      <c r="H170" s="52">
        <v>1.6</v>
      </c>
      <c r="I170" s="52">
        <v>17.7</v>
      </c>
      <c r="J170" s="52">
        <v>91</v>
      </c>
      <c r="K170" s="53" t="s">
        <v>52</v>
      </c>
      <c r="L170" s="56">
        <v>5.57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1">
        <v>30</v>
      </c>
      <c r="G171" s="52">
        <v>2.4</v>
      </c>
      <c r="H171" s="52">
        <v>0.4</v>
      </c>
      <c r="I171" s="52">
        <v>14.2</v>
      </c>
      <c r="J171" s="52">
        <v>72</v>
      </c>
      <c r="K171" s="55" t="s">
        <v>44</v>
      </c>
      <c r="L171" s="56">
        <v>2.78</v>
      </c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1">
        <v>20</v>
      </c>
      <c r="G172" s="52">
        <v>1.6</v>
      </c>
      <c r="H172" s="52">
        <v>0.3</v>
      </c>
      <c r="I172" s="52">
        <v>9.5</v>
      </c>
      <c r="J172" s="52">
        <v>48</v>
      </c>
      <c r="K172" s="55" t="s">
        <v>44</v>
      </c>
      <c r="L172" s="56">
        <v>1.85</v>
      </c>
    </row>
    <row r="173" spans="1:12" ht="15" x14ac:dyDescent="0.25">
      <c r="A173" s="23"/>
      <c r="B173" s="15"/>
      <c r="C173" s="11"/>
      <c r="D173" s="49"/>
      <c r="E173" s="50"/>
      <c r="F173" s="57"/>
      <c r="G173" s="52"/>
      <c r="H173" s="52"/>
      <c r="I173" s="52"/>
      <c r="J173" s="52"/>
      <c r="K173" s="54"/>
      <c r="L173" s="5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672</v>
      </c>
      <c r="G175" s="19">
        <f t="shared" ref="G175:J175" si="80">SUM(G166:G174)</f>
        <v>23.749999999999996</v>
      </c>
      <c r="H175" s="19">
        <f t="shared" si="80"/>
        <v>30</v>
      </c>
      <c r="I175" s="19">
        <f t="shared" si="80"/>
        <v>88.05</v>
      </c>
      <c r="J175" s="19">
        <f t="shared" si="80"/>
        <v>776.8</v>
      </c>
      <c r="K175" s="25"/>
      <c r="L175" s="19">
        <f t="shared" ref="L175" si="81">SUM(L166:L174)</f>
        <v>103.07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1177</v>
      </c>
      <c r="G176" s="32">
        <f t="shared" ref="G176" si="82">G165+G175</f>
        <v>52.489999999999995</v>
      </c>
      <c r="H176" s="32">
        <f t="shared" ref="H176" si="83">H165+H175</f>
        <v>35.799999999999997</v>
      </c>
      <c r="I176" s="32">
        <f t="shared" ref="I176" si="84">I165+I175</f>
        <v>170.01</v>
      </c>
      <c r="J176" s="32">
        <f t="shared" ref="J176:L176" si="85">J165+J175</f>
        <v>1541.1999999999998</v>
      </c>
      <c r="K176" s="32"/>
      <c r="L176" s="32">
        <f t="shared" si="85"/>
        <v>185.20999999999998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104</v>
      </c>
      <c r="F177" s="55" t="s">
        <v>105</v>
      </c>
      <c r="G177" s="52">
        <v>5.0999999999999996</v>
      </c>
      <c r="H177" s="52">
        <v>2.8</v>
      </c>
      <c r="I177" s="52">
        <v>15.7</v>
      </c>
      <c r="J177" s="52">
        <v>211</v>
      </c>
      <c r="K177" s="53" t="s">
        <v>106</v>
      </c>
      <c r="L177" s="56">
        <v>65.22</v>
      </c>
    </row>
    <row r="178" spans="1:12" ht="15" x14ac:dyDescent="0.25">
      <c r="A178" s="23"/>
      <c r="B178" s="15"/>
      <c r="C178" s="11"/>
      <c r="D178" s="6"/>
      <c r="E178" s="50"/>
      <c r="F178" s="57"/>
      <c r="G178" s="52"/>
      <c r="H178" s="52"/>
      <c r="I178" s="52"/>
      <c r="J178" s="52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0" t="s">
        <v>47</v>
      </c>
      <c r="F179" s="57">
        <v>222</v>
      </c>
      <c r="G179" s="52">
        <v>1.4</v>
      </c>
      <c r="H179" s="52">
        <v>1.6</v>
      </c>
      <c r="I179" s="52">
        <v>17.7</v>
      </c>
      <c r="J179" s="52">
        <v>91</v>
      </c>
      <c r="K179" s="53" t="s">
        <v>52</v>
      </c>
      <c r="L179" s="56">
        <v>5.33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1">
        <v>102</v>
      </c>
      <c r="G180" s="52">
        <v>8.7200000000000006</v>
      </c>
      <c r="H180" s="52">
        <v>1.45</v>
      </c>
      <c r="I180" s="52">
        <v>45.78</v>
      </c>
      <c r="J180" s="52">
        <v>231.08</v>
      </c>
      <c r="K180" s="53" t="s">
        <v>44</v>
      </c>
      <c r="L180" s="56">
        <v>9.4600000000000009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9" t="s">
        <v>55</v>
      </c>
      <c r="E182" s="50" t="s">
        <v>57</v>
      </c>
      <c r="F182" s="55">
        <v>10</v>
      </c>
      <c r="G182" s="52">
        <v>0.1</v>
      </c>
      <c r="H182" s="52">
        <v>8.1999999999999993</v>
      </c>
      <c r="I182" s="52">
        <v>0.1</v>
      </c>
      <c r="J182" s="52">
        <v>75</v>
      </c>
      <c r="K182" s="53" t="s">
        <v>59</v>
      </c>
      <c r="L182" s="56">
        <v>11.2</v>
      </c>
    </row>
    <row r="183" spans="1:12" ht="15" x14ac:dyDescent="0.25">
      <c r="A183" s="23"/>
      <c r="B183" s="15"/>
      <c r="C183" s="11"/>
      <c r="D183" s="49" t="s">
        <v>26</v>
      </c>
      <c r="E183" s="50"/>
      <c r="F183" s="51"/>
      <c r="G183" s="52"/>
      <c r="H183" s="52"/>
      <c r="I183" s="52"/>
      <c r="J183" s="52"/>
      <c r="K183" s="53"/>
      <c r="L183" s="56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334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91.21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109</v>
      </c>
      <c r="F185" s="85">
        <v>60</v>
      </c>
      <c r="G185" s="82">
        <v>2.4</v>
      </c>
      <c r="H185" s="82">
        <v>6.8</v>
      </c>
      <c r="I185" s="82">
        <v>15.4</v>
      </c>
      <c r="J185" s="82">
        <v>66</v>
      </c>
      <c r="K185" s="83" t="s">
        <v>49</v>
      </c>
      <c r="L185" s="86">
        <v>8.8000000000000007</v>
      </c>
    </row>
    <row r="186" spans="1:12" ht="15" x14ac:dyDescent="0.25">
      <c r="A186" s="23"/>
      <c r="B186" s="15"/>
      <c r="C186" s="11"/>
      <c r="D186" s="7" t="s">
        <v>27</v>
      </c>
      <c r="E186" s="50" t="s">
        <v>92</v>
      </c>
      <c r="F186" s="55">
        <v>250</v>
      </c>
      <c r="G186" s="52">
        <v>4.3</v>
      </c>
      <c r="H186" s="52">
        <v>4.8</v>
      </c>
      <c r="I186" s="52">
        <v>20.7</v>
      </c>
      <c r="J186" s="52">
        <v>142.80000000000001</v>
      </c>
      <c r="K186" s="53" t="s">
        <v>93</v>
      </c>
      <c r="L186" s="56">
        <v>12.43</v>
      </c>
    </row>
    <row r="187" spans="1:12" ht="15" x14ac:dyDescent="0.25">
      <c r="A187" s="23"/>
      <c r="B187" s="15"/>
      <c r="C187" s="11"/>
      <c r="D187" s="7" t="s">
        <v>28</v>
      </c>
      <c r="E187" s="50" t="s">
        <v>79</v>
      </c>
      <c r="F187" s="55">
        <v>90</v>
      </c>
      <c r="G187" s="52">
        <v>14.5</v>
      </c>
      <c r="H187" s="52">
        <v>13.7</v>
      </c>
      <c r="I187" s="52">
        <v>14.3</v>
      </c>
      <c r="J187" s="52">
        <v>238.5</v>
      </c>
      <c r="K187" s="53" t="s">
        <v>82</v>
      </c>
      <c r="L187" s="56">
        <v>47.15</v>
      </c>
    </row>
    <row r="188" spans="1:12" ht="15" x14ac:dyDescent="0.25">
      <c r="A188" s="23"/>
      <c r="B188" s="15"/>
      <c r="C188" s="11"/>
      <c r="D188" s="7" t="s">
        <v>29</v>
      </c>
      <c r="E188" s="50" t="s">
        <v>46</v>
      </c>
      <c r="F188" s="51">
        <v>150</v>
      </c>
      <c r="G188" s="52">
        <v>5.4</v>
      </c>
      <c r="H188" s="52">
        <v>0.6</v>
      </c>
      <c r="I188" s="52">
        <v>28.5</v>
      </c>
      <c r="J188" s="52">
        <v>141.9</v>
      </c>
      <c r="K188" s="53" t="s">
        <v>51</v>
      </c>
      <c r="L188" s="56">
        <v>4.47</v>
      </c>
    </row>
    <row r="189" spans="1:12" ht="15" x14ac:dyDescent="0.25">
      <c r="A189" s="23"/>
      <c r="B189" s="15"/>
      <c r="C189" s="11"/>
      <c r="D189" s="7" t="s">
        <v>30</v>
      </c>
      <c r="E189" s="50" t="s">
        <v>66</v>
      </c>
      <c r="F189" s="55">
        <v>200</v>
      </c>
      <c r="G189" s="52">
        <v>1.4</v>
      </c>
      <c r="H189" s="52">
        <v>1.6</v>
      </c>
      <c r="I189" s="52">
        <v>17.7</v>
      </c>
      <c r="J189" s="52">
        <v>127.2</v>
      </c>
      <c r="K189" s="53" t="s">
        <v>52</v>
      </c>
      <c r="L189" s="56">
        <v>6.2</v>
      </c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1">
        <v>30</v>
      </c>
      <c r="G190" s="52">
        <v>2.4</v>
      </c>
      <c r="H190" s="52">
        <v>0.4</v>
      </c>
      <c r="I190" s="52">
        <v>14.2</v>
      </c>
      <c r="J190" s="52">
        <v>72</v>
      </c>
      <c r="K190" s="55" t="s">
        <v>44</v>
      </c>
      <c r="L190" s="56">
        <v>2.78</v>
      </c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1">
        <v>20</v>
      </c>
      <c r="G191" s="52">
        <v>1.6</v>
      </c>
      <c r="H191" s="52">
        <v>0.3</v>
      </c>
      <c r="I191" s="52">
        <v>9.5</v>
      </c>
      <c r="J191" s="52">
        <v>48</v>
      </c>
      <c r="K191" s="55" t="s">
        <v>44</v>
      </c>
      <c r="L191" s="56">
        <v>1.85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83.679999999999993</v>
      </c>
    </row>
    <row r="195" spans="1:12" ht="15" x14ac:dyDescent="0.2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1134</v>
      </c>
      <c r="G195" s="32">
        <f t="shared" ref="G195" si="90">G184+G194</f>
        <v>47.32</v>
      </c>
      <c r="H195" s="32">
        <f t="shared" ref="H195" si="91">H184+H194</f>
        <v>42.25</v>
      </c>
      <c r="I195" s="32">
        <f t="shared" ref="I195" si="92">I184+I194</f>
        <v>199.58</v>
      </c>
      <c r="J195" s="32">
        <f t="shared" ref="J195:L195" si="93">J184+J194</f>
        <v>1444.48</v>
      </c>
      <c r="K195" s="32"/>
      <c r="L195" s="32">
        <f t="shared" si="93"/>
        <v>174.89</v>
      </c>
    </row>
    <row r="196" spans="1:12" x14ac:dyDescent="0.2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1321.3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47.977999999999994</v>
      </c>
      <c r="H196" s="34">
        <f t="shared" si="94"/>
        <v>41.296999999999997</v>
      </c>
      <c r="I196" s="34">
        <f t="shared" si="94"/>
        <v>191.61899999999997</v>
      </c>
      <c r="J196" s="34">
        <f t="shared" si="94"/>
        <v>1503.9450000000002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208.37899999999999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2025-04-28T11:04:53Z</dcterms:modified>
</cp:coreProperties>
</file>